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82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<sst xmlns="http://schemas.openxmlformats.org/spreadsheetml/2006/main" count="526" uniqueCount="237">
  <si>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</si>
  <si>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</si>
  <si>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</si>
  <si>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</si>
  <si>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</si>
  <si>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</si>
  <si>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</si>
  <si>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</si>
  <si>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край. Алтайский, г. Барнаул, ул. Энтузиастов, д. 32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</si>
  <si>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</si>
  <si>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</si>
  <si>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</si>
  <si>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</si>
  <si>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</si>
  <si>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</si>
  <si>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</si>
  <si>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</si>
  <si>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</si>
  <si>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</si>
  <si>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</si>
  <si>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</si>
  <si>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</si>
  <si>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</si>
  <si>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</si>
  <si>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</si>
  <si>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</si>
  <si>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</si>
  <si>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</si>
  <si>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</si>
  <si>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</si>
  <si>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</si>
  <si>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</si>
  <si>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</si>
  <si>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</si>
  <si>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</si>
  <si>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</si>
  <si>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</si>
  <si>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</si>
  <si>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</si>
  <si>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</si>
  <si>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</si>
  <si>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</si>
  <si>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</si>
  <si>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</si>
  <si>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</si>
  <si>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</si>
  <si>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</si>
  <si>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</si>
  <si>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</si>
  <si>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</si>
  <si>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</si>
  <si>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</si>
  <si>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</si>
  <si>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</si>
  <si>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</si>
  <si>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</si>
  <si>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</si>
  <si>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</si>
  <si>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</si>
  <si>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</si>
  <si>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</si>
  <si>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</si>
  <si>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</si>
  <si>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</si>
  <si>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</si>
  <si>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</si>
  <si>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</si>
  <si>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</si>
  <si>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</si>
  <si>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</si>
  <si>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Алюминий, спаренный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</si>
  <si>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</si>
  <si>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</si>
  <si>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</si>
  <si>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</si>
  <si>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</si>
  <si>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</si>
  <si>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</si>
  <si>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</si>
  <si>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</si>
  <si>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</si>
  <si>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</si>
  <si>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</si>
  <si>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</si>
  <si>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</si>
  <si>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</si>
  <si>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</si>
  <si>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</si>
  <si>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</si>
  <si>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</si>
  <si>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</si>
  <si>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</si>
  <si>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</si>
  <si>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</si>
  <si>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</si>
  <si>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</si>
  <si>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</si>
  <si>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</si>
  <si>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</si>
  <si>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</si>
  <si>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</si>
  <si>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</si>
  <si>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</si>
  <si>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</si>
  <si>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21 (19, 2)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</si>
  <si>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</si>
  <si>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Май, 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</si>
  <si>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</si>
  <si>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</si>
  <si>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</si>
  <si>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</si>
  <si>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</si>
  <si>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</si>
  <si>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</si>
  <si>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</si>
  <si>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</si>
  <si>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</si>
  <si>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</si>
  <si>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</si>
  <si>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</si>
  <si>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</si>
  <si>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</si>
  <si>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</si>
  <si>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</si>
  <si>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</si>
  <si>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</si>
  <si>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</si>
  <si>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</si>
  <si>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</si>
  <si>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</si>
  <si>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Светодиодные осветительные приборы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</si>
  <si>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</si>
  <si>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</si>
  <si>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</si>
  <si>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</si>
  <si>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</si>
  <si>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</si>
  <si>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</si>
  <si>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</si>
  <si>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</si>
  <si>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</si>
  <si>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</si>
  <si>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</si>
  <si>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</si>
  <si>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</si>
  <si>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</si>
  <si>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</si>
  <si>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</si>
  <si>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</si>
  <si>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</si>
  <si>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</si>
  <si>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</si>
  <si>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</si>
  <si>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</si>
  <si>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</si>
  <si>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</si>
  <si>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</si>
  <si>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</si>
  <si>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</si>
  <si>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</si>
  <si>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</si>
  <si>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</si>
  <si>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</si>
  <si>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</si>
  <si>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</si>
  <si>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</si>
  <si>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</si>
  <si>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</si>
  <si>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</si>
  <si>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</si>
  <si>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</si>
  <si>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</si>
  <si>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28.09.2016</t>
  </si>
  <si>
    <t>Дата окончания отопительного периода в году соответствующему году окончания базового периода</t>
  </si>
  <si>
    <t>04.05.2017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</si>
  <si>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</si>
  <si>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</si>
  <si>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</si>
  <si>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</si>
  <si>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</si>
  <si>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</si>
  <si>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</si>
  <si>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</si>
  <si>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</si>
  <si>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</si>
  <si>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</si>
  <si>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</si>
  <si>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</si>
  <si>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</si>
  <si>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</si>
  <si>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</si>
  <si>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</si>
  <si>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</si>
  <si>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</si>
  <si>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</si>
  <si>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</si>
  <si>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</si>
  <si>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</si>
  <si>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</si>
  <si>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</si>
  <si>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</si>
  <si>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</si>
  <si>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</si>
  <si>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</si>
  <si>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</si>
  <si>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</si>
  <si>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</si>
  <si>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</si>
  <si>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</si>
  <si>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</si>
  <si>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</si>
  <si>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</si>
  <si>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</si>
  <si>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</si>
  <si>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</si>
  <si>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</si>
  <si>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</si>
  <si>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Ремонт (замена) трубопроводов внутридомовой системы отопления в сочетании с тепловой изоляцией</t>
  </si>
  <si>
    <t>Ремонт трубопроводов внутридомовой системы ГВС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</si>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</sst>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1989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8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297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285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685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216.2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216.2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216.2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36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36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36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786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717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64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5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26279.3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16340.7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9846.6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214.7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13.6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25.2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11506.3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8885.1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2412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131.80000000000001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21.2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56.2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1036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64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8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18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2919.9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2919.9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136</v>
      </c>
      <c r="J91" s="30"/>
      <c r="K91" s="30">
        <v>40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125</v>
      </c>
      <c r="H92" s="29"/>
      <c r="I92" s="30">
        <v>144</v>
      </c>
      <c r="J92" s="30"/>
      <c r="K92" s="30">
        <v>40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 t="s">
        <v>7</v>
      </c>
      <c r="F94" s="30"/>
      <c r="G94" s="29" t="s">
        <v>125</v>
      </c>
      <c r="H94" s="29"/>
      <c r="I94" s="30">
        <v>16</v>
      </c>
      <c r="J94" s="30"/>
      <c r="K94" s="30">
        <v>40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 t="s">
        <v>7</v>
      </c>
      <c r="F95" s="30"/>
      <c r="G95" s="29" t="s">
        <v>130</v>
      </c>
      <c r="H95" s="29"/>
      <c r="I95" s="30">
        <v>8</v>
      </c>
      <c r="J95" s="30"/>
      <c r="K95" s="30">
        <v>24</v>
      </c>
      <c r="L95" s="30"/>
      <c r="M95" s="30" t="s">
        <v>36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8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24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>
        <v>1.5973999999999999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>
        <v>1.1144000000000001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>
        <v>0.48299999999999998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89</v>
      </c>
      <c r="L123" s="24">
        <v>130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89</v>
      </c>
      <c r="L124" s="24">
        <v>70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89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169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170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1643.68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2.93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2016</v>
      </c>
      <c r="B140" s="8" t="s">
        <v>198</v>
      </c>
      <c r="C140" s="10">
        <v>-1.8</v>
      </c>
      <c r="D140" s="10">
        <v>467</v>
      </c>
      <c r="E140" s="10">
        <v>342</v>
      </c>
      <c r="F140" s="10">
        <v>125</v>
      </c>
      <c r="G140" s="11">
        <v>6324</v>
      </c>
      <c r="H140" s="11">
        <v>5028</v>
      </c>
      <c r="I140" s="11">
        <v>1296</v>
      </c>
      <c r="J140" s="11">
        <v>9.27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2016</v>
      </c>
      <c r="B141" s="8" t="s">
        <v>199</v>
      </c>
      <c r="C141" s="10">
        <v>-12.4</v>
      </c>
      <c r="D141" s="10">
        <v>624</v>
      </c>
      <c r="E141" s="10">
        <v>496</v>
      </c>
      <c r="F141" s="10">
        <v>128</v>
      </c>
      <c r="G141" s="11">
        <v>6071</v>
      </c>
      <c r="H141" s="11">
        <v>4794</v>
      </c>
      <c r="I141" s="11">
        <v>1277</v>
      </c>
      <c r="J141" s="11">
        <v>9.67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2016</v>
      </c>
      <c r="B142" s="8" t="s">
        <v>200</v>
      </c>
      <c r="C142" s="10">
        <v>-10.6</v>
      </c>
      <c r="D142" s="10">
        <v>589</v>
      </c>
      <c r="E142" s="10">
        <v>462</v>
      </c>
      <c r="F142" s="10">
        <v>127</v>
      </c>
      <c r="G142" s="11">
        <v>6364</v>
      </c>
      <c r="H142" s="11">
        <v>5052</v>
      </c>
      <c r="I142" s="11">
        <v>1312</v>
      </c>
      <c r="J142" s="11">
        <v>8.1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2017</v>
      </c>
      <c r="B143" s="8" t="s">
        <v>201</v>
      </c>
      <c r="C143" s="10">
        <v>-11.6</v>
      </c>
      <c r="D143" s="10">
        <v>597</v>
      </c>
      <c r="E143" s="10">
        <v>461</v>
      </c>
      <c r="F143" s="10">
        <v>136</v>
      </c>
      <c r="G143" s="11">
        <v>6970</v>
      </c>
      <c r="H143" s="11">
        <v>5709</v>
      </c>
      <c r="I143" s="11">
        <v>1261</v>
      </c>
      <c r="J143" s="11">
        <v>9.67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2017</v>
      </c>
      <c r="B144" s="8" t="s">
        <v>202</v>
      </c>
      <c r="C144" s="10">
        <v>-11.6</v>
      </c>
      <c r="D144" s="10">
        <v>514</v>
      </c>
      <c r="E144" s="10">
        <v>401</v>
      </c>
      <c r="F144" s="10">
        <v>113</v>
      </c>
      <c r="G144" s="11">
        <v>6227</v>
      </c>
      <c r="H144" s="11">
        <v>5063</v>
      </c>
      <c r="I144" s="11">
        <v>1164</v>
      </c>
      <c r="J144" s="11">
        <v>14.09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2017</v>
      </c>
      <c r="B145" s="8" t="s">
        <v>203</v>
      </c>
      <c r="C145" s="10">
        <v>-4.0999999999999996</v>
      </c>
      <c r="D145" s="10">
        <v>473</v>
      </c>
      <c r="E145" s="10">
        <v>341</v>
      </c>
      <c r="F145" s="10">
        <v>132</v>
      </c>
      <c r="G145" s="11">
        <v>6320</v>
      </c>
      <c r="H145" s="11">
        <v>5014</v>
      </c>
      <c r="I145" s="11">
        <v>1306</v>
      </c>
      <c r="J145" s="11">
        <v>6.91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2017</v>
      </c>
      <c r="B146" s="8" t="s">
        <v>204</v>
      </c>
      <c r="C146" s="10">
        <v>6.4</v>
      </c>
      <c r="D146" s="10">
        <v>336</v>
      </c>
      <c r="E146" s="10">
        <v>219</v>
      </c>
      <c r="F146" s="10">
        <v>117</v>
      </c>
      <c r="G146" s="11">
        <v>5371</v>
      </c>
      <c r="H146" s="11">
        <v>4101</v>
      </c>
      <c r="I146" s="11">
        <v>1270</v>
      </c>
      <c r="J146" s="11">
        <v>7.91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2017</v>
      </c>
      <c r="B147" s="8" t="s">
        <v>205</v>
      </c>
      <c r="C147" s="10">
        <v>13.6</v>
      </c>
      <c r="D147" s="10">
        <v>75</v>
      </c>
      <c r="E147" s="10">
        <v>19</v>
      </c>
      <c r="F147" s="10">
        <v>56</v>
      </c>
      <c r="G147" s="11">
        <v>3105</v>
      </c>
      <c r="H147" s="11">
        <v>2495</v>
      </c>
      <c r="I147" s="11">
        <v>610</v>
      </c>
      <c r="J147" s="11">
        <v>10.94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2017</v>
      </c>
      <c r="B148" s="8" t="s">
        <v>206</v>
      </c>
      <c r="C148" s="10">
        <v>20</v>
      </c>
      <c r="D148" s="10">
        <v>82</v>
      </c>
      <c r="E148" s="10" t="s">
        <v>7</v>
      </c>
      <c r="F148" s="10">
        <v>82</v>
      </c>
      <c r="G148" s="11">
        <v>2903</v>
      </c>
      <c r="H148" s="11">
        <v>2242</v>
      </c>
      <c r="I148" s="11">
        <v>661</v>
      </c>
      <c r="J148" s="11">
        <v>11.34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2017</v>
      </c>
      <c r="B149" s="8" t="s">
        <v>207</v>
      </c>
      <c r="C149" s="10">
        <v>18.899999999999999</v>
      </c>
      <c r="D149" s="10">
        <v>90</v>
      </c>
      <c r="E149" s="10" t="s">
        <v>7</v>
      </c>
      <c r="F149" s="10">
        <v>90</v>
      </c>
      <c r="G149" s="11">
        <v>4973</v>
      </c>
      <c r="H149" s="11">
        <v>4057</v>
      </c>
      <c r="I149" s="11">
        <v>916</v>
      </c>
      <c r="J149" s="11">
        <v>6.93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2017</v>
      </c>
      <c r="B150" s="8" t="s">
        <v>208</v>
      </c>
      <c r="C150" s="10">
        <v>16.3</v>
      </c>
      <c r="D150" s="10">
        <v>91</v>
      </c>
      <c r="E150" s="10" t="s">
        <v>7</v>
      </c>
      <c r="F150" s="10">
        <v>91</v>
      </c>
      <c r="G150" s="11">
        <v>5692</v>
      </c>
      <c r="H150" s="11">
        <v>4724</v>
      </c>
      <c r="I150" s="11">
        <v>968</v>
      </c>
      <c r="J150" s="11">
        <v>8.8000000000000007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2017</v>
      </c>
      <c r="B151" s="8" t="s">
        <v>209</v>
      </c>
      <c r="C151" s="10">
        <v>9.6999999999999993</v>
      </c>
      <c r="D151" s="10">
        <v>159</v>
      </c>
      <c r="E151" s="10">
        <v>59</v>
      </c>
      <c r="F151" s="10">
        <v>100</v>
      </c>
      <c r="G151" s="11">
        <v>5956</v>
      </c>
      <c r="H151" s="11">
        <v>4899</v>
      </c>
      <c r="I151" s="11">
        <v>1057</v>
      </c>
      <c r="J151" s="11">
        <v>10.86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210</v>
      </c>
      <c r="B152" s="36"/>
      <c r="C152" s="12">
        <v>-5.65</v>
      </c>
      <c r="D152" s="12">
        <f t="shared" ref="D152:N152" si="0">SUM(D140:D151)</f>
        <v>4097</v>
      </c>
      <c r="E152" s="12">
        <f t="shared" si="0"/>
        <v>2800</v>
      </c>
      <c r="F152" s="12">
        <f t="shared" si="0"/>
        <v>1297</v>
      </c>
      <c r="G152" s="12">
        <f t="shared" si="0"/>
        <v>66276</v>
      </c>
      <c r="H152" s="12">
        <f t="shared" si="0"/>
        <v>53178</v>
      </c>
      <c r="I152" s="12">
        <f t="shared" si="0"/>
        <v>13098</v>
      </c>
      <c r="J152" s="12">
        <f t="shared" si="0"/>
        <v>114.49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211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212</v>
      </c>
      <c r="C154" s="27"/>
      <c r="D154" s="27"/>
      <c r="E154" s="35" t="s">
        <v>213</v>
      </c>
      <c r="F154" s="35"/>
      <c r="G154" s="35"/>
      <c r="H154" s="35"/>
      <c r="I154" s="35" t="s">
        <v>214</v>
      </c>
      <c r="J154" s="35"/>
      <c r="K154" s="35"/>
      <c r="L154" s="35" t="s">
        <v>215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216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217</v>
      </c>
      <c r="C156" s="38"/>
      <c r="D156" s="38"/>
      <c r="E156" s="39" t="s">
        <v>7</v>
      </c>
      <c r="F156" s="39"/>
      <c r="G156" s="39"/>
      <c r="H156" s="39"/>
      <c r="I156" s="39"/>
      <c r="J156" s="39"/>
      <c r="K156" s="39"/>
      <c r="L156" s="40">
        <v>767444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218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1176724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219</v>
      </c>
      <c r="C158" s="38"/>
      <c r="D158" s="38"/>
      <c r="E158" s="39" t="s">
        <v>220</v>
      </c>
      <c r="F158" s="39"/>
      <c r="G158" s="39"/>
      <c r="H158" s="39"/>
      <c r="I158" s="39"/>
      <c r="J158" s="39"/>
      <c r="K158" s="39"/>
      <c r="L158" s="40">
        <v>870352</v>
      </c>
      <c r="M158" s="40"/>
      <c r="N158" s="40"/>
      <c r="O158" s="13"/>
    </row>
    <row r="159" spans="1:15" ht="18.75" customHeight="1" x14ac:dyDescent="0.25">
      <c r="A159" s="19" t="s">
        <v>221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222</v>
      </c>
      <c r="C161" s="29"/>
      <c r="D161" s="29"/>
      <c r="E161" s="29"/>
      <c r="F161" s="29"/>
      <c r="G161" s="29"/>
      <c r="H161" s="29"/>
      <c r="I161" s="41" t="s">
        <v>223</v>
      </c>
      <c r="J161" s="41"/>
      <c r="K161" s="6" t="s">
        <v>195</v>
      </c>
      <c r="L161" s="28">
        <v>4097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224</v>
      </c>
      <c r="J162" s="41"/>
      <c r="K162" s="6" t="s">
        <v>197</v>
      </c>
      <c r="L162" s="28">
        <v>114.49</v>
      </c>
      <c r="M162" s="28"/>
      <c r="N162" s="28"/>
      <c r="O162"/>
    </row>
    <row r="163" spans="1:15" ht="15" customHeight="1" x14ac:dyDescent="0.25">
      <c r="A163" s="7">
        <v>3</v>
      </c>
      <c r="B163" s="29" t="s">
        <v>225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216</v>
      </c>
      <c r="L163" s="28">
        <v>7069612.6600000001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226</v>
      </c>
      <c r="J164" s="41"/>
      <c r="K164" s="7" t="s">
        <v>216</v>
      </c>
      <c r="L164" s="28">
        <v>6734156.96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227</v>
      </c>
      <c r="J165" s="41"/>
      <c r="K165" s="7" t="s">
        <v>216</v>
      </c>
      <c r="L165" s="28">
        <v>335455.7</v>
      </c>
      <c r="M165" s="28"/>
      <c r="N165" s="28"/>
      <c r="O165"/>
    </row>
    <row r="166" spans="1:15" ht="15" customHeight="1" x14ac:dyDescent="0.25">
      <c r="A166" s="7">
        <v>6</v>
      </c>
      <c r="B166" s="29" t="s">
        <v>228</v>
      </c>
      <c r="C166" s="29"/>
      <c r="D166" s="29"/>
      <c r="E166" s="29"/>
      <c r="F166" s="29"/>
      <c r="G166" s="29"/>
      <c r="H166" s="29"/>
      <c r="I166" s="41" t="s">
        <v>223</v>
      </c>
      <c r="J166" s="41"/>
      <c r="K166" s="6" t="s">
        <v>195</v>
      </c>
      <c r="L166" s="28">
        <v>3517.04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224</v>
      </c>
      <c r="J167" s="41"/>
      <c r="K167" s="6" t="s">
        <v>197</v>
      </c>
      <c r="L167" s="28">
        <v>118.08</v>
      </c>
      <c r="M167" s="28"/>
      <c r="N167" s="28"/>
      <c r="O167"/>
    </row>
    <row r="168" spans="1:15" ht="15" customHeight="1" x14ac:dyDescent="0.25">
      <c r="A168" s="7">
        <v>8</v>
      </c>
      <c r="B168" s="29" t="s">
        <v>229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216</v>
      </c>
      <c r="L168" s="28">
        <v>6126850.5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226</v>
      </c>
      <c r="J169" s="41"/>
      <c r="K169" s="7" t="s">
        <v>216</v>
      </c>
      <c r="L169" s="28">
        <v>5780880.2599999998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227</v>
      </c>
      <c r="J170" s="41"/>
      <c r="K170" s="7" t="s">
        <v>216</v>
      </c>
      <c r="L170" s="28">
        <v>345970.24</v>
      </c>
      <c r="M170" s="28"/>
      <c r="N170" s="28"/>
      <c r="O170"/>
    </row>
    <row r="171" spans="1:15" ht="15" customHeight="1" x14ac:dyDescent="0.25">
      <c r="A171" s="7">
        <v>11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7" t="s">
        <v>231</v>
      </c>
      <c r="L171" s="28">
        <v>13.34</v>
      </c>
      <c r="M171" s="28"/>
      <c r="N171" s="28"/>
      <c r="O171"/>
    </row>
    <row r="172" spans="1:15" ht="15" customHeight="1" x14ac:dyDescent="0.25">
      <c r="A172" s="7">
        <v>12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216</v>
      </c>
      <c r="L172" s="28">
        <v>943086.33</v>
      </c>
      <c r="M172" s="28"/>
      <c r="N172" s="28"/>
      <c r="O172"/>
    </row>
    <row r="173" spans="1:15" ht="15" customHeight="1" x14ac:dyDescent="0.25">
      <c r="A173" s="7">
        <v>13</v>
      </c>
      <c r="B173" s="29" t="s">
        <v>233</v>
      </c>
      <c r="C173" s="29"/>
      <c r="D173" s="29"/>
      <c r="E173" s="29"/>
      <c r="F173" s="29"/>
      <c r="G173" s="29"/>
      <c r="H173" s="29"/>
      <c r="I173" s="29"/>
      <c r="J173" s="29"/>
      <c r="K173" s="7" t="s">
        <v>216</v>
      </c>
      <c r="L173" s="28">
        <v>2201163.4900000002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234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235</v>
      </c>
      <c r="J176" s="44"/>
      <c r="K176" s="17"/>
      <c r="L176" s="44" t="s">
        <v>236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2020-04-07T12:02:29Z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