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<sst xmlns="http://schemas.openxmlformats.org/spreadsheetml/2006/main" count="518" uniqueCount="236">
  <si>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</si>
  <si>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</si>
  <si>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</si>
  <si>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</si>
  <si>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</si>
  <si>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</si>
  <si>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</si>
  <si>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</si>
  <si>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край. Алтайский, г. Барнаул, ул. Ядерная, д. 2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</si>
  <si>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</si>
  <si>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</si>
  <si>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</si>
  <si>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</si>
  <si>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</si>
  <si>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</si>
  <si>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</si>
  <si>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</si>
  <si>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</si>
  <si>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</si>
  <si>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</si>
  <si>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</si>
  <si>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</si>
  <si>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</si>
  <si>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</si>
  <si>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</si>
  <si>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</si>
  <si>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</si>
  <si>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</si>
  <si>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</si>
  <si>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</si>
  <si>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</si>
  <si>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</si>
  <si>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</si>
  <si>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</si>
  <si>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</si>
  <si>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</si>
  <si>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</si>
  <si>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</si>
  <si>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</si>
  <si>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</si>
  <si>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</si>
  <si>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</si>
  <si>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</si>
  <si>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</si>
  <si>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</si>
  <si>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</si>
  <si>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</si>
  <si>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</si>
  <si>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</si>
  <si>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</si>
  <si>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</si>
  <si>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</si>
  <si>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</si>
  <si>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</si>
  <si>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</si>
  <si>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</si>
  <si>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</si>
  <si>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</si>
  <si>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</si>
  <si>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</si>
  <si>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</si>
  <si>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</si>
  <si>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</si>
  <si>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</si>
  <si>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</si>
  <si>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</si>
  <si>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</si>
  <si>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</si>
  <si>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</si>
  <si>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</si>
  <si>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Алюминий, спаренный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</si>
  <si>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</si>
  <si>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</si>
  <si>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</si>
  <si>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</si>
  <si>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</si>
  <si>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</si>
  <si>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</si>
  <si>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</si>
  <si>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</si>
  <si>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</si>
  <si>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</si>
  <si>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</si>
  <si>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</si>
  <si>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</si>
  <si>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</si>
  <si>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</si>
  <si>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</si>
  <si>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</si>
  <si>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</si>
  <si>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</si>
  <si>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</si>
  <si>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</si>
  <si>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</si>
  <si>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</si>
  <si>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</si>
  <si>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</si>
  <si>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</si>
  <si>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</si>
  <si>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</si>
  <si>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</si>
  <si>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</si>
  <si>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</si>
  <si>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</si>
  <si>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21 (15, 6)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</si>
  <si>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</si>
  <si>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Май, 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</si>
  <si>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</si>
  <si>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</si>
  <si>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</si>
  <si>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</si>
  <si>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</si>
  <si>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</si>
  <si>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</si>
  <si>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</si>
  <si>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</si>
  <si>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</si>
  <si>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</si>
  <si>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</si>
  <si>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</si>
  <si>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</si>
  <si>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</si>
  <si>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</si>
  <si>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</si>
  <si>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</si>
  <si>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</si>
  <si>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</si>
  <si>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</si>
  <si>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Светодиодные осветительные приборы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</si>
  <si>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</si>
  <si>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</si>
  <si>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</si>
  <si>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</si>
  <si>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</si>
  <si>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</si>
  <si>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</si>
  <si>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</si>
  <si>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</si>
  <si>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</si>
  <si>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</si>
  <si>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</si>
  <si>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</si>
  <si>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</si>
  <si>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</si>
  <si>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</si>
  <si>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</si>
  <si>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</si>
  <si>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</si>
  <si>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</si>
  <si>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</si>
  <si>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</si>
  <si>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</si>
  <si>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</si>
  <si>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</si>
  <si>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</si>
  <si>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</si>
  <si>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</si>
  <si>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</si>
  <si>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</si>
  <si>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</si>
  <si>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</si>
  <si>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</si>
  <si>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</si>
  <si>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</si>
  <si>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</si>
  <si>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</si>
  <si>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</si>
  <si>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</si>
  <si>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</si>
  <si>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</si>
  <si>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</si>
  <si>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04.10.2016</t>
  </si>
  <si>
    <t>Дата окончания отопительного периода в году соответствующему году окончания базового периода</t>
  </si>
  <si>
    <t>04.05.2017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</si>
  <si>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</si>
  <si>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</si>
  <si>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</si>
  <si>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</si>
  <si>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</si>
  <si>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</si>
  <si>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</si>
  <si>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</si>
  <si>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</si>
  <si>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</si>
  <si>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</si>
  <si>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</si>
  <si>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</si>
  <si>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</si>
  <si>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</si>
  <si>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</si>
  <si>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</si>
  <si>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</si>
  <si>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</si>
  <si>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</si>
  <si>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</si>
  <si>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</si>
  <si>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</si>
  <si>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</si>
  <si>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</si>
  <si>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</si>
  <si>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</si>
  <si>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</si>
  <si>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</si>
  <si>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</si>
  <si>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</si>
  <si>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</si>
  <si>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</si>
  <si>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</si>
  <si>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</si>
  <si>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</si>
  <si>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</si>
  <si>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</si>
  <si>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</si>
  <si>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</si>
  <si>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</si>
  <si>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</si>
  <si>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Замена светильников на основе ламп накаливания в местах общего пользования на энергоэффективные осветительные приборы</t>
  </si>
  <si>
    <t>Источник света: светодиодные осветительные приборы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</si>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</sst>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topLeftCell="H1" workbookViewId="0">
      <selection activeCell="L4" sqref="L4:N4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1981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8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287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277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765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63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63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63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36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36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1054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982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68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4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26158.1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15772.2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10710.5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216.9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13.4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25.2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11607.1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8756.7000000000007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2685.5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107.4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7.6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49.9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1042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68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4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17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2906.5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2906.5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96</v>
      </c>
      <c r="J91" s="30"/>
      <c r="K91" s="30">
        <v>60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125</v>
      </c>
      <c r="H92" s="29"/>
      <c r="I92" s="30">
        <v>144</v>
      </c>
      <c r="J92" s="30"/>
      <c r="K92" s="30">
        <v>60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128</v>
      </c>
      <c r="H93" s="29"/>
      <c r="I93" s="30">
        <v>4</v>
      </c>
      <c r="J93" s="30"/>
      <c r="K93" s="30">
        <v>76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125</v>
      </c>
      <c r="H94" s="29"/>
      <c r="I94" s="30">
        <v>20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 t="s">
        <v>7</v>
      </c>
      <c r="F95" s="30"/>
      <c r="G95" s="29" t="s">
        <v>125</v>
      </c>
      <c r="H95" s="29"/>
      <c r="I95" s="30">
        <v>8</v>
      </c>
      <c r="J95" s="30"/>
      <c r="K95" s="30">
        <v>60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8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28.4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2.0158999999999998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1.1216600000000001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0.89424000000000003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89</v>
      </c>
      <c r="L123" s="24">
        <v>150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89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89</v>
      </c>
      <c r="L125" s="24">
        <v>105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12.201700000000001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1664.56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2.97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2017</v>
      </c>
      <c r="B140" s="8" t="s">
        <v>197</v>
      </c>
      <c r="C140" s="10">
        <v>-11.6</v>
      </c>
      <c r="D140" s="10">
        <v>627.62</v>
      </c>
      <c r="E140" s="10">
        <v>485.81</v>
      </c>
      <c r="F140" s="10">
        <v>141.81</v>
      </c>
      <c r="G140" s="11">
        <v>7374</v>
      </c>
      <c r="H140" s="11">
        <v>6158</v>
      </c>
      <c r="I140" s="11">
        <v>1217</v>
      </c>
      <c r="J140" s="11">
        <v>13.02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2017</v>
      </c>
      <c r="B141" s="8" t="s">
        <v>198</v>
      </c>
      <c r="C141" s="10">
        <v>-11.6</v>
      </c>
      <c r="D141" s="10">
        <v>521.69000000000005</v>
      </c>
      <c r="E141" s="10">
        <v>419.65</v>
      </c>
      <c r="F141" s="10">
        <v>102.04</v>
      </c>
      <c r="G141" s="11">
        <v>5657</v>
      </c>
      <c r="H141" s="11">
        <v>5579</v>
      </c>
      <c r="I141" s="11">
        <v>78</v>
      </c>
      <c r="J141" s="11">
        <v>13.42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2017</v>
      </c>
      <c r="B142" s="8" t="s">
        <v>199</v>
      </c>
      <c r="C142" s="10">
        <v>-4.0999999999999996</v>
      </c>
      <c r="D142" s="10">
        <v>477.05</v>
      </c>
      <c r="E142" s="10">
        <v>345.87</v>
      </c>
      <c r="F142" s="10">
        <v>131.18</v>
      </c>
      <c r="G142" s="11">
        <v>6643</v>
      </c>
      <c r="H142" s="11">
        <v>5564</v>
      </c>
      <c r="I142" s="11">
        <v>1079</v>
      </c>
      <c r="J142" s="11">
        <v>10.17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200</v>
      </c>
      <c r="C143" s="10">
        <v>6.4</v>
      </c>
      <c r="D143" s="10">
        <v>296.92</v>
      </c>
      <c r="E143" s="10">
        <v>183.21</v>
      </c>
      <c r="F143" s="10">
        <v>113.71</v>
      </c>
      <c r="G143" s="11">
        <v>7108</v>
      </c>
      <c r="H143" s="11">
        <v>5933</v>
      </c>
      <c r="I143" s="11">
        <v>1175</v>
      </c>
      <c r="J143" s="11">
        <v>14.82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201</v>
      </c>
      <c r="C144" s="10">
        <v>13.6</v>
      </c>
      <c r="D144" s="10">
        <v>48.98</v>
      </c>
      <c r="E144" s="10">
        <v>16.09</v>
      </c>
      <c r="F144" s="10">
        <v>32.89</v>
      </c>
      <c r="G144" s="11">
        <v>3429</v>
      </c>
      <c r="H144" s="11">
        <v>2918</v>
      </c>
      <c r="I144" s="11">
        <v>511</v>
      </c>
      <c r="J144" s="11">
        <v>8.9700000000000006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202</v>
      </c>
      <c r="C145" s="10">
        <v>20</v>
      </c>
      <c r="D145" s="10">
        <v>45.54</v>
      </c>
      <c r="E145" s="10">
        <v>0</v>
      </c>
      <c r="F145" s="10">
        <v>45.54</v>
      </c>
      <c r="G145" s="11">
        <v>2500</v>
      </c>
      <c r="H145" s="11">
        <v>1884</v>
      </c>
      <c r="I145" s="11">
        <v>616</v>
      </c>
      <c r="J145" s="11">
        <v>11.11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203</v>
      </c>
      <c r="C146" s="10">
        <v>18.899999999999999</v>
      </c>
      <c r="D146" s="10">
        <v>120.97</v>
      </c>
      <c r="E146" s="10">
        <v>0</v>
      </c>
      <c r="F146" s="10">
        <v>120.97</v>
      </c>
      <c r="G146" s="11">
        <v>6606</v>
      </c>
      <c r="H146" s="11">
        <v>4834</v>
      </c>
      <c r="I146" s="11">
        <v>1772</v>
      </c>
      <c r="J146" s="11">
        <v>8.5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204</v>
      </c>
      <c r="C147" s="10">
        <v>16.3</v>
      </c>
      <c r="D147" s="10">
        <v>89.36</v>
      </c>
      <c r="E147" s="10">
        <v>0</v>
      </c>
      <c r="F147" s="10">
        <v>89.36</v>
      </c>
      <c r="G147" s="11">
        <v>7079</v>
      </c>
      <c r="H147" s="11">
        <v>6157</v>
      </c>
      <c r="I147" s="11">
        <v>922</v>
      </c>
      <c r="J147" s="11">
        <v>8.51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2017</v>
      </c>
      <c r="B148" s="8" t="s">
        <v>205</v>
      </c>
      <c r="C148" s="10">
        <v>9.6999999999999993</v>
      </c>
      <c r="D148" s="10">
        <v>118.51</v>
      </c>
      <c r="E148" s="10">
        <v>22.4</v>
      </c>
      <c r="F148" s="10">
        <v>96.11</v>
      </c>
      <c r="G148" s="11">
        <v>7200</v>
      </c>
      <c r="H148" s="11">
        <v>6157</v>
      </c>
      <c r="I148" s="11">
        <v>1043</v>
      </c>
      <c r="J148" s="11">
        <v>10.61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2017</v>
      </c>
      <c r="B149" s="8" t="s">
        <v>206</v>
      </c>
      <c r="C149" s="10">
        <v>2.8</v>
      </c>
      <c r="D149" s="10">
        <v>392.57</v>
      </c>
      <c r="E149" s="10">
        <v>278.73</v>
      </c>
      <c r="F149" s="10">
        <v>113.84</v>
      </c>
      <c r="G149" s="11">
        <v>7552</v>
      </c>
      <c r="H149" s="11">
        <v>6397</v>
      </c>
      <c r="I149" s="11">
        <v>1155</v>
      </c>
      <c r="J149" s="11">
        <v>11.24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2017</v>
      </c>
      <c r="B150" s="8" t="s">
        <v>207</v>
      </c>
      <c r="C150" s="10">
        <v>-4.2</v>
      </c>
      <c r="D150" s="10">
        <v>527.38</v>
      </c>
      <c r="E150" s="10">
        <v>416.17</v>
      </c>
      <c r="F150" s="10">
        <v>111.21</v>
      </c>
      <c r="G150" s="11">
        <v>7267</v>
      </c>
      <c r="H150" s="11">
        <v>6221</v>
      </c>
      <c r="I150" s="11">
        <v>1046</v>
      </c>
      <c r="J150" s="11">
        <v>12.08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2017</v>
      </c>
      <c r="B151" s="8" t="s">
        <v>208</v>
      </c>
      <c r="C151" s="10">
        <v>-12</v>
      </c>
      <c r="D151" s="10">
        <v>669.02</v>
      </c>
      <c r="E151" s="10">
        <v>551.96</v>
      </c>
      <c r="F151" s="10">
        <v>117.06</v>
      </c>
      <c r="G151" s="11">
        <v>7548</v>
      </c>
      <c r="H151" s="11">
        <v>6410</v>
      </c>
      <c r="I151" s="11">
        <v>1138</v>
      </c>
      <c r="J151" s="11">
        <v>7.43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-4.28</v>
      </c>
      <c r="D152" s="12">
        <f t="shared" ref="D152:N152" si="0">SUM(D140:D151)</f>
        <v>3935.61</v>
      </c>
      <c r="E152" s="12">
        <f t="shared" si="0"/>
        <v>2719.89</v>
      </c>
      <c r="F152" s="12">
        <f t="shared" si="0"/>
        <v>1215.72</v>
      </c>
      <c r="G152" s="12">
        <f t="shared" si="0"/>
        <v>75963</v>
      </c>
      <c r="H152" s="12">
        <f t="shared" si="0"/>
        <v>64212</v>
      </c>
      <c r="I152" s="12">
        <f t="shared" si="0"/>
        <v>11752</v>
      </c>
      <c r="J152" s="12">
        <f t="shared" si="0"/>
        <v>129.88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561852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219</v>
      </c>
      <c r="F157" s="39"/>
      <c r="G157" s="39"/>
      <c r="H157" s="39"/>
      <c r="I157" s="39"/>
      <c r="J157" s="39"/>
      <c r="K157" s="39"/>
      <c r="L157" s="40">
        <v>631416</v>
      </c>
      <c r="M157" s="40"/>
      <c r="N157" s="40"/>
      <c r="O157" s="13"/>
    </row>
    <row r="158" spans="1:15" ht="18.75" customHeight="1" x14ac:dyDescent="0.25">
      <c r="A158" s="19" t="s">
        <v>220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/>
    </row>
    <row r="159" spans="1:15" ht="28.5" customHeight="1" x14ac:dyDescent="0.25">
      <c r="A159" s="9" t="s">
        <v>2</v>
      </c>
      <c r="B159" s="27" t="s">
        <v>3</v>
      </c>
      <c r="C159" s="27"/>
      <c r="D159" s="27"/>
      <c r="E159" s="27"/>
      <c r="F159" s="27"/>
      <c r="G159" s="27"/>
      <c r="H159" s="27"/>
      <c r="I159" s="27"/>
      <c r="J159" s="27"/>
      <c r="K159" s="5" t="s">
        <v>4</v>
      </c>
      <c r="L159" s="27" t="s">
        <v>5</v>
      </c>
      <c r="M159" s="27"/>
      <c r="N159" s="27"/>
      <c r="O159"/>
    </row>
    <row r="160" spans="1:15" ht="15" customHeight="1" x14ac:dyDescent="0.25">
      <c r="A160" s="7">
        <v>1</v>
      </c>
      <c r="B160" s="29" t="s">
        <v>221</v>
      </c>
      <c r="C160" s="29"/>
      <c r="D160" s="29"/>
      <c r="E160" s="29"/>
      <c r="F160" s="29"/>
      <c r="G160" s="29"/>
      <c r="H160" s="29"/>
      <c r="I160" s="41" t="s">
        <v>222</v>
      </c>
      <c r="J160" s="41"/>
      <c r="K160" s="6" t="s">
        <v>194</v>
      </c>
      <c r="L160" s="28">
        <v>3935.61</v>
      </c>
      <c r="M160" s="28"/>
      <c r="N160" s="28"/>
      <c r="O160"/>
    </row>
    <row r="161" spans="1:15" ht="15" customHeight="1" x14ac:dyDescent="0.25">
      <c r="A161" s="7">
        <v>2</v>
      </c>
      <c r="B161" s="29"/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196</v>
      </c>
      <c r="L161" s="28">
        <v>129.88</v>
      </c>
      <c r="M161" s="28"/>
      <c r="N161" s="28"/>
      <c r="O161"/>
    </row>
    <row r="162" spans="1:15" ht="15" customHeight="1" x14ac:dyDescent="0.25">
      <c r="A162" s="7">
        <v>3</v>
      </c>
      <c r="B162" s="29" t="s">
        <v>224</v>
      </c>
      <c r="C162" s="29"/>
      <c r="D162" s="29"/>
      <c r="E162" s="29"/>
      <c r="F162" s="29"/>
      <c r="G162" s="29"/>
      <c r="H162" s="29"/>
      <c r="I162" s="41" t="s">
        <v>24</v>
      </c>
      <c r="J162" s="41"/>
      <c r="K162" s="7" t="s">
        <v>215</v>
      </c>
      <c r="L162" s="28">
        <v>6936802.5800000001</v>
      </c>
      <c r="M162" s="28"/>
      <c r="N162" s="28"/>
      <c r="O162"/>
    </row>
    <row r="163" spans="1:15" ht="15" customHeight="1" x14ac:dyDescent="0.25">
      <c r="A163" s="7">
        <v>4</v>
      </c>
      <c r="B163" s="29"/>
      <c r="C163" s="29"/>
      <c r="D163" s="29"/>
      <c r="E163" s="29"/>
      <c r="F163" s="29"/>
      <c r="G163" s="29"/>
      <c r="H163" s="29"/>
      <c r="I163" s="41" t="s">
        <v>225</v>
      </c>
      <c r="J163" s="41"/>
      <c r="K163" s="7" t="s">
        <v>215</v>
      </c>
      <c r="L163" s="28">
        <v>6551058.9800000004</v>
      </c>
      <c r="M163" s="28"/>
      <c r="N163" s="28"/>
      <c r="O163"/>
    </row>
    <row r="164" spans="1:15" ht="15" customHeight="1" x14ac:dyDescent="0.25">
      <c r="A164" s="7">
        <v>5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215</v>
      </c>
      <c r="L164" s="28">
        <v>385743.6</v>
      </c>
      <c r="M164" s="28"/>
      <c r="N164" s="28"/>
      <c r="O164"/>
    </row>
    <row r="165" spans="1:15" ht="15" customHeight="1" x14ac:dyDescent="0.25">
      <c r="A165" s="7">
        <v>6</v>
      </c>
      <c r="B165" s="29" t="s">
        <v>227</v>
      </c>
      <c r="C165" s="29"/>
      <c r="D165" s="29"/>
      <c r="E165" s="29"/>
      <c r="F165" s="29"/>
      <c r="G165" s="29"/>
      <c r="H165" s="29"/>
      <c r="I165" s="41" t="s">
        <v>222</v>
      </c>
      <c r="J165" s="41"/>
      <c r="K165" s="6" t="s">
        <v>194</v>
      </c>
      <c r="L165" s="28">
        <v>3534.6</v>
      </c>
      <c r="M165" s="28"/>
      <c r="N165" s="28"/>
      <c r="O165"/>
    </row>
    <row r="166" spans="1:15" ht="15" customHeight="1" x14ac:dyDescent="0.25">
      <c r="A166" s="7">
        <v>7</v>
      </c>
      <c r="B166" s="29"/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196</v>
      </c>
      <c r="L166" s="28">
        <v>76.03</v>
      </c>
      <c r="M166" s="28"/>
      <c r="N166" s="28"/>
      <c r="O166"/>
    </row>
    <row r="167" spans="1:15" ht="15" customHeight="1" x14ac:dyDescent="0.25">
      <c r="A167" s="7">
        <v>8</v>
      </c>
      <c r="B167" s="29" t="s">
        <v>228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215</v>
      </c>
      <c r="L167" s="28">
        <v>6109356.8499999996</v>
      </c>
      <c r="M167" s="28"/>
      <c r="N167" s="28"/>
      <c r="O167"/>
    </row>
    <row r="168" spans="1:15" ht="15" customHeight="1" x14ac:dyDescent="0.25">
      <c r="A168" s="7">
        <v>9</v>
      </c>
      <c r="B168" s="29"/>
      <c r="C168" s="29"/>
      <c r="D168" s="29"/>
      <c r="E168" s="29"/>
      <c r="F168" s="29"/>
      <c r="G168" s="29"/>
      <c r="H168" s="29"/>
      <c r="I168" s="41" t="s">
        <v>225</v>
      </c>
      <c r="J168" s="41"/>
      <c r="K168" s="7" t="s">
        <v>215</v>
      </c>
      <c r="L168" s="28">
        <v>5883557.5199999996</v>
      </c>
      <c r="M168" s="28"/>
      <c r="N168" s="28"/>
      <c r="O168"/>
    </row>
    <row r="169" spans="1:15" ht="15" customHeight="1" x14ac:dyDescent="0.25">
      <c r="A169" s="7">
        <v>10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215</v>
      </c>
      <c r="L169" s="28">
        <v>225799.33</v>
      </c>
      <c r="M169" s="28"/>
      <c r="N169" s="28"/>
      <c r="O169"/>
    </row>
    <row r="170" spans="1:15" ht="15" customHeight="1" x14ac:dyDescent="0.25">
      <c r="A170" s="7">
        <v>11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230</v>
      </c>
      <c r="L170" s="28">
        <v>11.93</v>
      </c>
      <c r="M170" s="28"/>
      <c r="N170" s="28"/>
      <c r="O170"/>
    </row>
    <row r="171" spans="1:15" ht="15" customHeight="1" x14ac:dyDescent="0.25">
      <c r="A171" s="7">
        <v>12</v>
      </c>
      <c r="B171" s="29" t="s">
        <v>231</v>
      </c>
      <c r="C171" s="29"/>
      <c r="D171" s="29"/>
      <c r="E171" s="29"/>
      <c r="F171" s="29"/>
      <c r="G171" s="29"/>
      <c r="H171" s="29"/>
      <c r="I171" s="29"/>
      <c r="J171" s="29"/>
      <c r="K171" s="7" t="s">
        <v>215</v>
      </c>
      <c r="L171" s="28">
        <v>827560.55</v>
      </c>
      <c r="M171" s="28"/>
      <c r="N171" s="28"/>
      <c r="O171"/>
    </row>
    <row r="172" spans="1:15" ht="15" customHeight="1" x14ac:dyDescent="0.25">
      <c r="A172" s="7">
        <v>13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215</v>
      </c>
      <c r="L172" s="28">
        <v>1193268</v>
      </c>
      <c r="M172" s="28"/>
      <c r="N172" s="28"/>
      <c r="O172"/>
    </row>
    <row r="173" spans="1:15" ht="15" customHeight="1" x14ac:dyDescent="0.25">
      <c r="A173" s="14"/>
      <c r="B173" s="15"/>
      <c r="C173" s="16"/>
      <c r="D173" s="14"/>
      <c r="E173" s="14"/>
      <c r="F173" s="16"/>
      <c r="G173" s="17"/>
      <c r="H173" s="17"/>
      <c r="I173" s="17"/>
      <c r="J173" s="17"/>
      <c r="K173" s="17"/>
      <c r="L173" s="17"/>
      <c r="M173" s="17"/>
      <c r="N173" s="17"/>
      <c r="O173"/>
    </row>
    <row r="174" spans="1:15" ht="15" customHeight="1" x14ac:dyDescent="0.25">
      <c r="A174" s="42" t="s">
        <v>233</v>
      </c>
      <c r="B174" s="42"/>
      <c r="C174" s="42"/>
      <c r="D174" s="42"/>
      <c r="E174" s="42"/>
      <c r="F174" s="16"/>
      <c r="G174" s="17"/>
      <c r="H174" s="17"/>
      <c r="I174" s="43"/>
      <c r="J174" s="43"/>
      <c r="K174" s="17"/>
      <c r="L174" s="17"/>
      <c r="M174" s="17"/>
      <c r="N174" s="17"/>
      <c r="O174"/>
    </row>
    <row r="175" spans="1:15" ht="15" customHeight="1" x14ac:dyDescent="0.25">
      <c r="A175" s="42"/>
      <c r="B175" s="42"/>
      <c r="C175" s="42"/>
      <c r="D175" s="42"/>
      <c r="E175" s="42"/>
      <c r="F175" s="16"/>
      <c r="G175" s="17"/>
      <c r="H175" s="17"/>
      <c r="I175" s="44" t="s">
        <v>234</v>
      </c>
      <c r="J175" s="44"/>
      <c r="K175" s="17"/>
      <c r="L175" s="44" t="s">
        <v>235</v>
      </c>
      <c r="M175" s="44"/>
      <c r="N175" s="17"/>
      <c r="O175"/>
    </row>
  </sheetData>
  <sheetProtection formatCells="0" formatColumns="0" formatRows="0" insertColumns="0" insertRows="0" insertHyperlinks="0" deleteColumns="0" deleteRows="0" sort="0" autoFilter="0" pivotTables="0"/>
  <mergeCells count="370">
    <mergeCell ref="A174:E175"/>
    <mergeCell ref="I174:J174"/>
    <mergeCell ref="I175:J175"/>
    <mergeCell ref="L175:M175"/>
    <mergeCell ref="B170:J170"/>
    <mergeCell ref="L170:N170"/>
    <mergeCell ref="B171:J171"/>
    <mergeCell ref="L171:N171"/>
    <mergeCell ref="B172:J172"/>
    <mergeCell ref="L172:N172"/>
    <mergeCell ref="B167:H169"/>
    <mergeCell ref="I167:J167"/>
    <mergeCell ref="L167:N167"/>
    <mergeCell ref="I168:J168"/>
    <mergeCell ref="L168:N168"/>
    <mergeCell ref="I169:J169"/>
    <mergeCell ref="L169:N169"/>
    <mergeCell ref="B165:H166"/>
    <mergeCell ref="I165:J165"/>
    <mergeCell ref="L165:N165"/>
    <mergeCell ref="I166:J166"/>
    <mergeCell ref="L166:N166"/>
    <mergeCell ref="B162:H164"/>
    <mergeCell ref="I162:J162"/>
    <mergeCell ref="L162:N162"/>
    <mergeCell ref="I163:J163"/>
    <mergeCell ref="L163:N163"/>
    <mergeCell ref="I164:J164"/>
    <mergeCell ref="L164:N164"/>
    <mergeCell ref="A158:N158"/>
    <mergeCell ref="B159:J159"/>
    <mergeCell ref="L159:N159"/>
    <mergeCell ref="B160:H161"/>
    <mergeCell ref="I160:J160"/>
    <mergeCell ref="L160:N160"/>
    <mergeCell ref="I161:J161"/>
    <mergeCell ref="L161:N161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2020-04-07T12:12:30Z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