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<sst xmlns="http://schemas.openxmlformats.org/spreadsheetml/2006/main" count="555" uniqueCount="234">
  <si>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</si>
  <si>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</si>
  <si>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</si>
  <si>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</si>
  <si>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</si>
  <si>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</si>
  <si>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</si>
  <si>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</si>
  <si>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Белгородская, г. Белгород, ул. Буденного, д. 12</t>
  </si>
  <si>
    <t xml:space="preserve">Год постройки </t>
  </si>
  <si>
    <t>Проект соответствует требованиям к теплозащите</t>
  </si>
  <si>
    <t>После 2000 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</si>
  <si>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</si>
  <si>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</si>
  <si>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</si>
  <si>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</si>
  <si>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</si>
  <si>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</si>
  <si>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</si>
  <si>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</si>
  <si>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</si>
  <si>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</si>
  <si>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</si>
  <si>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</si>
  <si>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</si>
  <si>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</si>
  <si>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</si>
  <si>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</si>
  <si>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</si>
  <si>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</si>
  <si>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</si>
  <si>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</si>
  <si>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</si>
  <si>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</si>
  <si>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</si>
  <si>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</si>
  <si>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</si>
  <si>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</si>
  <si>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</si>
  <si>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</si>
  <si>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</si>
  <si>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</si>
  <si>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</si>
  <si>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</si>
  <si>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</si>
  <si>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</si>
  <si>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</si>
  <si>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</si>
  <si>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</si>
  <si>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</si>
  <si>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</si>
  <si>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</si>
  <si>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</si>
  <si>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</si>
  <si>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</si>
  <si>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</si>
  <si>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</si>
  <si>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</si>
  <si>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</si>
  <si>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</si>
  <si>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</si>
  <si>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</si>
  <si>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</si>
  <si>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</si>
  <si>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</si>
  <si>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</si>
  <si>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</si>
  <si>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</si>
  <si>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</si>
  <si>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</si>
  <si>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Дерево, спаренный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</si>
  <si>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</si>
  <si>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</si>
  <si>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</si>
  <si>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</si>
  <si>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</si>
  <si>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</si>
  <si>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</si>
  <si>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</si>
  <si>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</si>
  <si>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</si>
  <si>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</si>
  <si>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</si>
  <si>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</si>
  <si>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</si>
  <si>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</si>
  <si>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</si>
  <si>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</si>
  <si>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</si>
  <si>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</si>
  <si>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</si>
  <si>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</si>
  <si>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</si>
  <si>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</si>
  <si>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</si>
  <si>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</si>
  <si>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</si>
  <si>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</si>
  <si>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</si>
  <si>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</si>
  <si>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</si>
  <si>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</si>
  <si>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</si>
  <si>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</si>
  <si>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</si>
  <si>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</si>
  <si>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Июль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</si>
  <si>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</si>
  <si>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</si>
  <si>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</si>
  <si>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</si>
  <si>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</si>
  <si>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</si>
  <si>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</si>
  <si>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</si>
  <si>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</si>
  <si>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</si>
  <si>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</si>
  <si>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</si>
  <si>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</si>
  <si>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</si>
  <si>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</si>
  <si>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</si>
  <si>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</si>
  <si>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</si>
  <si>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</si>
  <si>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</si>
  <si>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Лампы накаливания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</si>
  <si>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</si>
  <si>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</si>
  <si>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</si>
  <si>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</si>
  <si>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</si>
  <si>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</si>
  <si>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</si>
  <si>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</si>
  <si>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</si>
  <si>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</si>
  <si>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</si>
  <si>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</si>
  <si>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</si>
  <si>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</si>
  <si>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</si>
  <si>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</si>
  <si>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</si>
  <si>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</si>
  <si>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</si>
  <si>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</si>
  <si>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</si>
  <si>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</si>
  <si>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</si>
  <si>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</si>
  <si>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</si>
  <si>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</si>
  <si>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</si>
  <si>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</si>
  <si>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</si>
  <si>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</si>
  <si>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</si>
  <si>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</si>
  <si>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</si>
  <si>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</si>
  <si>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</si>
  <si>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</si>
  <si>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</si>
  <si>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</si>
  <si>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</si>
  <si>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</si>
  <si>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</si>
  <si>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09.2018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</si>
  <si>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</si>
  <si>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</si>
  <si>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01.10.2017</t>
  </si>
  <si>
    <t>Дата окончания отопительного периода в году соответствующему году окончания базового периода</t>
  </si>
  <si>
    <t>01.04.2018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</si>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</sst>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2001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5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10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250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250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511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 t="s">
        <v>7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0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36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680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680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 t="s">
        <v>7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 t="s">
        <v>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19441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13135.7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7572.5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126.5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13.66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33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11086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9965.5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982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125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13.5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710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100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5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1473.1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1391.8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 t="s">
        <v>7</v>
      </c>
      <c r="F91" s="30"/>
      <c r="G91" s="29" t="s">
        <v>125</v>
      </c>
      <c r="H91" s="29"/>
      <c r="I91" s="30">
        <v>55</v>
      </c>
      <c r="J91" s="30"/>
      <c r="K91" s="30">
        <v>7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127</v>
      </c>
      <c r="H92" s="29"/>
      <c r="I92" s="30">
        <v>100</v>
      </c>
      <c r="J92" s="30"/>
      <c r="K92" s="30">
        <v>40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128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 t="s">
        <v>7</v>
      </c>
      <c r="F94" s="30"/>
      <c r="G94" s="29" t="s">
        <v>127</v>
      </c>
      <c r="H94" s="29"/>
      <c r="I94" s="30">
        <v>15</v>
      </c>
      <c r="J94" s="30"/>
      <c r="K94" s="30">
        <v>40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 t="s">
        <v>7</v>
      </c>
      <c r="F95" s="30"/>
      <c r="G95" s="29" t="s">
        <v>127</v>
      </c>
      <c r="H95" s="29"/>
      <c r="I95" s="30">
        <v>5</v>
      </c>
      <c r="J95" s="30"/>
      <c r="K95" s="30">
        <v>40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127</v>
      </c>
      <c r="H96" s="29"/>
      <c r="I96" s="30">
        <v>15</v>
      </c>
      <c r="J96" s="30"/>
      <c r="K96" s="30">
        <v>40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5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>
        <v>0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>
        <v>19.5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>
        <v>5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>
        <v>0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>
        <v>3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>
        <v>0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>
        <v>0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>
        <v>0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>
        <v>0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>
        <v>0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>
        <v>0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89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89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89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169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170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1309.71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2.75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2017</v>
      </c>
      <c r="B140" s="8" t="s">
        <v>198</v>
      </c>
      <c r="C140" s="10">
        <v>6.7</v>
      </c>
      <c r="D140" s="10">
        <v>145.83000000000001</v>
      </c>
      <c r="E140" s="10">
        <v>145.83000000000001</v>
      </c>
      <c r="F140" s="10" t="s">
        <v>7</v>
      </c>
      <c r="G140" s="11" t="s">
        <v>7</v>
      </c>
      <c r="H140" s="11" t="s">
        <v>7</v>
      </c>
      <c r="I140" s="11">
        <v>983.64</v>
      </c>
      <c r="J140" s="11">
        <v>3.67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2017</v>
      </c>
      <c r="B141" s="8" t="s">
        <v>199</v>
      </c>
      <c r="C141" s="10">
        <v>1.1000000000000001</v>
      </c>
      <c r="D141" s="10">
        <v>223.28</v>
      </c>
      <c r="E141" s="10">
        <v>223.28</v>
      </c>
      <c r="F141" s="10" t="s">
        <v>7</v>
      </c>
      <c r="G141" s="11" t="s">
        <v>7</v>
      </c>
      <c r="H141" s="11" t="s">
        <v>7</v>
      </c>
      <c r="I141" s="11">
        <v>958.35</v>
      </c>
      <c r="J141" s="11">
        <v>8.75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2017</v>
      </c>
      <c r="B142" s="8" t="s">
        <v>200</v>
      </c>
      <c r="C142" s="10">
        <v>1.8</v>
      </c>
      <c r="D142" s="10">
        <v>228.69300000000001</v>
      </c>
      <c r="E142" s="10">
        <v>228.69300000000001</v>
      </c>
      <c r="F142" s="10" t="s">
        <v>7</v>
      </c>
      <c r="G142" s="11" t="s">
        <v>7</v>
      </c>
      <c r="H142" s="11" t="s">
        <v>7</v>
      </c>
      <c r="I142" s="11">
        <v>1084.2</v>
      </c>
      <c r="J142" s="11">
        <v>11.67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201</v>
      </c>
      <c r="C143" s="10">
        <v>-4.5999999999999996</v>
      </c>
      <c r="D143" s="10">
        <v>268.17200000000003</v>
      </c>
      <c r="E143" s="10">
        <v>268.17200000000003</v>
      </c>
      <c r="F143" s="10" t="s">
        <v>7</v>
      </c>
      <c r="G143" s="11" t="s">
        <v>7</v>
      </c>
      <c r="H143" s="11" t="s">
        <v>7</v>
      </c>
      <c r="I143" s="11">
        <v>955.52</v>
      </c>
      <c r="J143" s="11">
        <v>4.9800000000000004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202</v>
      </c>
      <c r="C144" s="10">
        <v>-6.8</v>
      </c>
      <c r="D144" s="10">
        <v>327.26100000000002</v>
      </c>
      <c r="E144" s="10">
        <v>327.26100000000002</v>
      </c>
      <c r="F144" s="10" t="s">
        <v>7</v>
      </c>
      <c r="G144" s="11" t="s">
        <v>7</v>
      </c>
      <c r="H144" s="11" t="s">
        <v>7</v>
      </c>
      <c r="I144" s="11">
        <v>821.36</v>
      </c>
      <c r="J144" s="11">
        <v>4.641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203</v>
      </c>
      <c r="C145" s="10">
        <v>-3.2</v>
      </c>
      <c r="D145" s="10">
        <v>304.11900000000003</v>
      </c>
      <c r="E145" s="10">
        <v>304.11900000000003</v>
      </c>
      <c r="F145" s="10" t="s">
        <v>7</v>
      </c>
      <c r="G145" s="11" t="s">
        <v>7</v>
      </c>
      <c r="H145" s="11" t="s">
        <v>7</v>
      </c>
      <c r="I145" s="11">
        <v>848.12</v>
      </c>
      <c r="J145" s="11">
        <v>8.8040000000000003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204</v>
      </c>
      <c r="C146" s="10">
        <v>10.1</v>
      </c>
      <c r="D146" s="10">
        <v>150.57900000000001</v>
      </c>
      <c r="E146" s="10">
        <v>150.57900000000001</v>
      </c>
      <c r="F146" s="10" t="s">
        <v>7</v>
      </c>
      <c r="G146" s="11" t="s">
        <v>7</v>
      </c>
      <c r="H146" s="11" t="s">
        <v>7</v>
      </c>
      <c r="I146" s="11">
        <v>926.34</v>
      </c>
      <c r="J146" s="11">
        <v>3.27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205</v>
      </c>
      <c r="C147" s="10" t="s">
        <v>7</v>
      </c>
      <c r="D147" s="10">
        <v>0</v>
      </c>
      <c r="E147" s="10">
        <v>0</v>
      </c>
      <c r="F147" s="10" t="s">
        <v>7</v>
      </c>
      <c r="G147" s="11" t="s">
        <v>7</v>
      </c>
      <c r="H147" s="11" t="s">
        <v>7</v>
      </c>
      <c r="I147" s="11">
        <v>1210.04</v>
      </c>
      <c r="J147" s="11">
        <v>8.7929999999999993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206</v>
      </c>
      <c r="C148" s="10" t="s">
        <v>7</v>
      </c>
      <c r="D148" s="10">
        <v>0</v>
      </c>
      <c r="E148" s="10">
        <v>0</v>
      </c>
      <c r="F148" s="10" t="s">
        <v>7</v>
      </c>
      <c r="G148" s="11" t="s">
        <v>7</v>
      </c>
      <c r="H148" s="11" t="s">
        <v>7</v>
      </c>
      <c r="I148" s="11">
        <v>891.17</v>
      </c>
      <c r="J148" s="11">
        <v>6.6079999999999997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106</v>
      </c>
      <c r="C149" s="10" t="s">
        <v>7</v>
      </c>
      <c r="D149" s="10">
        <v>0</v>
      </c>
      <c r="E149" s="10">
        <v>0</v>
      </c>
      <c r="F149" s="10" t="s">
        <v>7</v>
      </c>
      <c r="G149" s="11" t="s">
        <v>7</v>
      </c>
      <c r="H149" s="11" t="s">
        <v>7</v>
      </c>
      <c r="I149" s="11">
        <v>859.32</v>
      </c>
      <c r="J149" s="11">
        <v>1.4490000000000001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207</v>
      </c>
      <c r="C150" s="10" t="s">
        <v>7</v>
      </c>
      <c r="D150" s="10">
        <v>0</v>
      </c>
      <c r="E150" s="10">
        <v>0</v>
      </c>
      <c r="F150" s="10" t="s">
        <v>7</v>
      </c>
      <c r="G150" s="11" t="s">
        <v>7</v>
      </c>
      <c r="H150" s="11" t="s">
        <v>7</v>
      </c>
      <c r="I150" s="11">
        <v>823.2</v>
      </c>
      <c r="J150" s="11">
        <v>6.2110000000000003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2018</v>
      </c>
      <c r="B151" s="8" t="s">
        <v>208</v>
      </c>
      <c r="C151" s="10" t="s">
        <v>7</v>
      </c>
      <c r="D151" s="10">
        <v>0</v>
      </c>
      <c r="E151" s="10">
        <v>0</v>
      </c>
      <c r="F151" s="10" t="s">
        <v>7</v>
      </c>
      <c r="G151" s="11" t="s">
        <v>7</v>
      </c>
      <c r="H151" s="11" t="s">
        <v>7</v>
      </c>
      <c r="I151" s="11">
        <v>827.89</v>
      </c>
      <c r="J151" s="11">
        <v>5.0199999999999996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209</v>
      </c>
      <c r="B152" s="36"/>
      <c r="C152" s="12">
        <v>-0.7</v>
      </c>
      <c r="D152" s="12">
        <f t="shared" ref="D152:N152" si="0">SUM(D140:D151)</f>
        <v>1647.934</v>
      </c>
      <c r="E152" s="12">
        <f t="shared" si="0"/>
        <v>1647.934</v>
      </c>
      <c r="F152" s="12">
        <f t="shared" si="0"/>
        <v>0</v>
      </c>
      <c r="G152" s="12">
        <f t="shared" si="0"/>
        <v>0</v>
      </c>
      <c r="H152" s="12">
        <f t="shared" si="0"/>
        <v>0</v>
      </c>
      <c r="I152" s="12">
        <f t="shared" si="0"/>
        <v>11189.15</v>
      </c>
      <c r="J152" s="12">
        <f t="shared" si="0"/>
        <v>73.866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217</v>
      </c>
      <c r="F156" s="39"/>
      <c r="G156" s="39"/>
      <c r="H156" s="39"/>
      <c r="I156" s="39"/>
      <c r="J156" s="39"/>
      <c r="K156" s="39"/>
      <c r="L156" s="40">
        <v>1943305</v>
      </c>
      <c r="M156" s="40"/>
      <c r="N156" s="40"/>
      <c r="O156" s="13"/>
    </row>
    <row r="157" spans="1:15" ht="18.75" customHeight="1" x14ac:dyDescent="0.25">
      <c r="A157" s="19" t="s">
        <v>218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219</v>
      </c>
      <c r="C159" s="29"/>
      <c r="D159" s="29"/>
      <c r="E159" s="29"/>
      <c r="F159" s="29"/>
      <c r="G159" s="29"/>
      <c r="H159" s="29"/>
      <c r="I159" s="41" t="s">
        <v>220</v>
      </c>
      <c r="J159" s="41"/>
      <c r="K159" s="6" t="s">
        <v>195</v>
      </c>
      <c r="L159" s="28">
        <v>2376.3649999999998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221</v>
      </c>
      <c r="J160" s="41"/>
      <c r="K160" s="6" t="s">
        <v>197</v>
      </c>
      <c r="L160" s="28">
        <v>73.87</v>
      </c>
      <c r="M160" s="28"/>
      <c r="N160" s="28"/>
      <c r="O160"/>
    </row>
    <row r="161" spans="1:15" ht="15" customHeight="1" x14ac:dyDescent="0.25">
      <c r="A161" s="7">
        <v>3</v>
      </c>
      <c r="B161" s="29" t="s">
        <v>222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215</v>
      </c>
      <c r="L161" s="28">
        <v>3315480.54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223</v>
      </c>
      <c r="J162" s="41"/>
      <c r="K162" s="7" t="s">
        <v>215</v>
      </c>
      <c r="L162" s="28">
        <v>3112349.01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224</v>
      </c>
      <c r="J163" s="41"/>
      <c r="K163" s="7" t="s">
        <v>215</v>
      </c>
      <c r="L163" s="28">
        <v>203131.53</v>
      </c>
      <c r="M163" s="28"/>
      <c r="N163" s="28"/>
      <c r="O163"/>
    </row>
    <row r="164" spans="1:15" ht="15" customHeight="1" x14ac:dyDescent="0.25">
      <c r="A164" s="7">
        <v>6</v>
      </c>
      <c r="B164" s="29" t="s">
        <v>225</v>
      </c>
      <c r="C164" s="29"/>
      <c r="D164" s="29"/>
      <c r="E164" s="29"/>
      <c r="F164" s="29"/>
      <c r="G164" s="29"/>
      <c r="H164" s="29"/>
      <c r="I164" s="41" t="s">
        <v>220</v>
      </c>
      <c r="J164" s="41"/>
      <c r="K164" s="6" t="s">
        <v>195</v>
      </c>
      <c r="L164" s="28">
        <v>1492.25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221</v>
      </c>
      <c r="J165" s="41"/>
      <c r="K165" s="6" t="s">
        <v>197</v>
      </c>
      <c r="L165" s="28">
        <v>53</v>
      </c>
      <c r="M165" s="28"/>
      <c r="N165" s="28"/>
      <c r="O165"/>
    </row>
    <row r="166" spans="1:15" ht="15" customHeight="1" x14ac:dyDescent="0.25">
      <c r="A166" s="7">
        <v>8</v>
      </c>
      <c r="B166" s="29" t="s">
        <v>226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215</v>
      </c>
      <c r="L166" s="28">
        <v>2100151.7000000002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223</v>
      </c>
      <c r="J167" s="41"/>
      <c r="K167" s="7" t="s">
        <v>215</v>
      </c>
      <c r="L167" s="28">
        <v>1954410.13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224</v>
      </c>
      <c r="J168" s="41"/>
      <c r="K168" s="7" t="s">
        <v>215</v>
      </c>
      <c r="L168" s="28">
        <v>145741.57</v>
      </c>
      <c r="M168" s="28"/>
      <c r="N168" s="28"/>
      <c r="O168"/>
    </row>
    <row r="169" spans="1:15" ht="15" customHeight="1" x14ac:dyDescent="0.25">
      <c r="A169" s="7">
        <v>11</v>
      </c>
      <c r="B169" s="29" t="s">
        <v>227</v>
      </c>
      <c r="C169" s="29"/>
      <c r="D169" s="29"/>
      <c r="E169" s="29"/>
      <c r="F169" s="29"/>
      <c r="G169" s="29"/>
      <c r="H169" s="29"/>
      <c r="I169" s="29"/>
      <c r="J169" s="29"/>
      <c r="K169" s="7" t="s">
        <v>228</v>
      </c>
      <c r="L169" s="28">
        <v>36.659999999999997</v>
      </c>
      <c r="M169" s="28"/>
      <c r="N169" s="28"/>
      <c r="O169"/>
    </row>
    <row r="170" spans="1:15" ht="15" customHeight="1" x14ac:dyDescent="0.25">
      <c r="A170" s="7">
        <v>12</v>
      </c>
      <c r="B170" s="29" t="s">
        <v>229</v>
      </c>
      <c r="C170" s="29"/>
      <c r="D170" s="29"/>
      <c r="E170" s="29"/>
      <c r="F170" s="29"/>
      <c r="G170" s="29"/>
      <c r="H170" s="29"/>
      <c r="I170" s="29"/>
      <c r="J170" s="29"/>
      <c r="K170" s="7" t="s">
        <v>215</v>
      </c>
      <c r="L170" s="28">
        <v>1215455.17</v>
      </c>
      <c r="M170" s="28"/>
      <c r="N170" s="28"/>
      <c r="O170"/>
    </row>
    <row r="171" spans="1:15" ht="15" customHeight="1" x14ac:dyDescent="0.25">
      <c r="A171" s="7">
        <v>13</v>
      </c>
      <c r="B171" s="29" t="s">
        <v>230</v>
      </c>
      <c r="C171" s="29"/>
      <c r="D171" s="29"/>
      <c r="E171" s="29"/>
      <c r="F171" s="29"/>
      <c r="G171" s="29"/>
      <c r="H171" s="29"/>
      <c r="I171" s="29"/>
      <c r="J171" s="29"/>
      <c r="K171" s="7" t="s">
        <v>215</v>
      </c>
      <c r="L171" s="28">
        <v>1554644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231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232</v>
      </c>
      <c r="J174" s="44"/>
      <c r="K174" s="17"/>
      <c r="L174" s="44" t="s">
        <v>233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2020-04-08T12:23:05Z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