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<sst xmlns="http://schemas.openxmlformats.org/spreadsheetml/2006/main" count="514" uniqueCount="236">
  <si>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</si>
  <si>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</si>
  <si>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</si>
  <si>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</si>
  <si>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</si>
  <si>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</si>
  <si>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</si>
  <si>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</si>
  <si>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Воронежская, г. Воронеж, ул. Владимира Невского, д. 47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</si>
  <si>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</si>
  <si>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</si>
  <si>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</si>
  <si>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</si>
  <si>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</si>
  <si>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</si>
  <si>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</si>
  <si>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</si>
  <si>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</si>
  <si>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</si>
  <si>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</si>
  <si>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</si>
  <si>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</si>
  <si>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</si>
  <si>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</si>
  <si>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</si>
  <si>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</si>
  <si>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</si>
  <si>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</si>
  <si>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</si>
  <si>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</si>
  <si>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</si>
  <si>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</si>
  <si>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</si>
  <si>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</si>
  <si>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</si>
  <si>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</si>
  <si>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</si>
  <si>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</si>
  <si>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</si>
  <si>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</si>
  <si>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</si>
  <si>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</si>
  <si>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</si>
  <si>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</si>
  <si>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</si>
  <si>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</si>
  <si>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</si>
  <si>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</si>
  <si>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</si>
  <si>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</si>
  <si>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</si>
  <si>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</si>
  <si>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</si>
  <si>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</si>
  <si>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</si>
  <si>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</si>
  <si>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</si>
  <si>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</si>
  <si>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</si>
  <si>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</si>
  <si>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</si>
  <si>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</si>
  <si>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</si>
  <si>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</si>
  <si>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</si>
  <si>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</si>
  <si>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</si>
  <si>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</si>
  <si>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</si>
  <si>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</si>
  <si>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</si>
  <si>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</si>
  <si>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</si>
  <si>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</si>
  <si>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</si>
  <si>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</si>
  <si>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</si>
  <si>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</si>
  <si>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</si>
  <si>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</si>
  <si>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</si>
  <si>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</si>
  <si>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</si>
  <si>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</si>
  <si>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</si>
  <si>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</si>
  <si>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</si>
  <si>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</si>
  <si>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</si>
  <si>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</si>
  <si>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</si>
  <si>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</si>
  <si>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</si>
  <si>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</si>
  <si>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</si>
  <si>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</si>
  <si>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</si>
  <si>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</si>
  <si>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</si>
  <si>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</si>
  <si>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</si>
  <si>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</si>
  <si>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</si>
  <si>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</si>
  <si>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</si>
  <si>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</si>
  <si>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</si>
  <si>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</si>
  <si>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</si>
  <si>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</si>
  <si>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</si>
  <si>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</si>
  <si>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</si>
  <si>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</si>
  <si>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</si>
  <si>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</si>
  <si>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</si>
  <si>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</si>
  <si>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</si>
  <si>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</si>
  <si>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</si>
  <si>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</si>
  <si>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</si>
  <si>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</si>
  <si>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</si>
  <si>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</si>
  <si>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</si>
  <si>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</si>
  <si>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</si>
  <si>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</si>
  <si>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</si>
  <si>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</si>
  <si>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</si>
  <si>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</si>
  <si>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</si>
  <si>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</si>
  <si>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</si>
  <si>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</si>
  <si>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</si>
  <si>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</si>
  <si>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</si>
  <si>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</si>
  <si>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</si>
  <si>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</si>
  <si>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</si>
  <si>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</si>
  <si>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</si>
  <si>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</si>
  <si>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</si>
  <si>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</si>
  <si>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</si>
  <si>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</si>
  <si>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</si>
  <si>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</si>
  <si>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</si>
  <si>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</si>
  <si>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</si>
  <si>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</si>
  <si>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</si>
  <si>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</si>
  <si>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</si>
  <si>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</si>
  <si>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</si>
  <si>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</si>
  <si>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</si>
  <si>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</si>
  <si>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</si>
  <si>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</si>
  <si>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01.2019</t>
  </si>
  <si>
    <t>Дата окончания отопительного периода в году предшествующем году окончания базового периода</t>
  </si>
  <si>
    <t>19.04.2018</t>
  </si>
  <si>
    <t>Дата начала отопительного периода в году соответствующему году окончания базового периода</t>
  </si>
  <si>
    <t>05.10.2018</t>
  </si>
  <si>
    <t>Дата окончания отопительного периода в году соответствующему году окончания базового периода</t>
  </si>
  <si>
    <t>15.04.2019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</si>
  <si>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</si>
  <si>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</si>
  <si>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</si>
  <si>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</si>
  <si>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</si>
  <si>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</si>
  <si>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</si>
  <si>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</si>
  <si>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</si>
  <si>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</si>
  <si>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</si>
  <si>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</si>
  <si>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</si>
  <si>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</si>
  <si>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</si>
  <si>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</si>
  <si>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</si>
  <si>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</si>
  <si>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</si>
  <si>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</si>
  <si>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</si>
  <si>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</si>
  <si>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</si>
  <si>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</si>
  <si>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</si>
  <si>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</si>
  <si>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</si>
  <si>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</si>
  <si>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</si>
  <si>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</si>
  <si>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</si>
  <si>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</si>
  <si>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</si>
  <si>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</si>
  <si>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</si>
  <si>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</si>
  <si>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</si>
  <si>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</si>
  <si>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</si>
  <si>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</si>
  <si>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</si>
  <si>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Повышение теплозащиты окон МОП</t>
  </si>
  <si>
    <t>Стекло и однокамерный стеклопакет (межстекольное расстояние 12 мм) в раздельных ПВХ-переплетах</t>
  </si>
  <si>
    <t>Установка узлов управления и регулирования потребления ТЭ</t>
  </si>
  <si>
    <t>Установка автоматизированного индивидуального теплового пункта (АИТП) с автоматическим регулированием параметров теплоносителя в системах отопления и горячего водоснабжения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</si>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</sst>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1992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197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148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369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361.3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361.3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361.3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36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299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287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12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14905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9814.7000000000007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7852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150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16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29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9628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8437.1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1062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96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22.9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10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559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64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12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1772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1772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10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36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554</v>
      </c>
      <c r="F91" s="30"/>
      <c r="G91" s="29" t="s">
        <v>125</v>
      </c>
      <c r="H91" s="29"/>
      <c r="I91" s="30">
        <v>76</v>
      </c>
      <c r="J91" s="30"/>
      <c r="K91" s="30">
        <v>40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>
        <v>1200</v>
      </c>
      <c r="F92" s="30"/>
      <c r="G92" s="29" t="s">
        <v>125</v>
      </c>
      <c r="H92" s="29"/>
      <c r="I92" s="30">
        <v>36</v>
      </c>
      <c r="J92" s="30"/>
      <c r="K92" s="30">
        <v>40</v>
      </c>
      <c r="L92" s="30"/>
      <c r="M92" s="30" t="s">
        <v>36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>
        <v>50</v>
      </c>
      <c r="F94" s="30"/>
      <c r="G94" s="29" t="s">
        <v>125</v>
      </c>
      <c r="H94" s="29"/>
      <c r="I94" s="30">
        <v>8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>
        <v>2920</v>
      </c>
      <c r="F95" s="30"/>
      <c r="G95" s="29" t="s">
        <v>125</v>
      </c>
      <c r="H95" s="29"/>
      <c r="I95" s="30">
        <v>4</v>
      </c>
      <c r="J95" s="30"/>
      <c r="K95" s="30">
        <v>200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>
        <v>50</v>
      </c>
      <c r="F96" s="30"/>
      <c r="G96" s="29" t="s">
        <v>125</v>
      </c>
      <c r="H96" s="29"/>
      <c r="I96" s="30">
        <v>8</v>
      </c>
      <c r="J96" s="30"/>
      <c r="K96" s="30">
        <v>40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4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>
        <v>0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>
        <v>14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520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60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170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2123.09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3.68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2018</v>
      </c>
      <c r="B140" s="8" t="s">
        <v>198</v>
      </c>
      <c r="C140" s="10">
        <v>-7.5</v>
      </c>
      <c r="D140" s="10">
        <v>419</v>
      </c>
      <c r="E140" s="10">
        <v>357</v>
      </c>
      <c r="F140" s="10">
        <v>62</v>
      </c>
      <c r="G140" s="11">
        <v>5759.7669999999998</v>
      </c>
      <c r="H140" s="11">
        <v>5104.75</v>
      </c>
      <c r="I140" s="11">
        <v>655.02099999999996</v>
      </c>
      <c r="J140" s="11">
        <v>0.56000000000000005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199</v>
      </c>
      <c r="C141" s="10">
        <v>-5.9</v>
      </c>
      <c r="D141" s="10">
        <v>404</v>
      </c>
      <c r="E141" s="10">
        <v>345</v>
      </c>
      <c r="F141" s="10">
        <v>59</v>
      </c>
      <c r="G141" s="11">
        <v>4554.58</v>
      </c>
      <c r="H141" s="11">
        <v>4008.75</v>
      </c>
      <c r="I141" s="11">
        <v>546.09</v>
      </c>
      <c r="J141" s="11">
        <v>0.94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200</v>
      </c>
      <c r="C142" s="10">
        <v>8.8000000000000007</v>
      </c>
      <c r="D142" s="10">
        <v>345</v>
      </c>
      <c r="E142" s="10">
        <v>285</v>
      </c>
      <c r="F142" s="10">
        <v>60</v>
      </c>
      <c r="G142" s="11">
        <v>4827.6899999999996</v>
      </c>
      <c r="H142" s="11">
        <v>4235.24</v>
      </c>
      <c r="I142" s="11">
        <v>592.45000000000005</v>
      </c>
      <c r="J142" s="11">
        <v>1.04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201</v>
      </c>
      <c r="C143" s="10">
        <v>18.2</v>
      </c>
      <c r="D143" s="10">
        <v>49</v>
      </c>
      <c r="E143" s="10" t="s">
        <v>7</v>
      </c>
      <c r="F143" s="10">
        <v>49</v>
      </c>
      <c r="G143" s="11">
        <v>4824</v>
      </c>
      <c r="H143" s="11">
        <v>4290</v>
      </c>
      <c r="I143" s="11">
        <v>534</v>
      </c>
      <c r="J143" s="11">
        <v>1.24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106</v>
      </c>
      <c r="C144" s="10">
        <v>19</v>
      </c>
      <c r="D144" s="10">
        <v>47</v>
      </c>
      <c r="E144" s="10" t="s">
        <v>7</v>
      </c>
      <c r="F144" s="10">
        <v>47</v>
      </c>
      <c r="G144" s="11">
        <v>2780</v>
      </c>
      <c r="H144" s="11">
        <v>2410</v>
      </c>
      <c r="I144" s="11">
        <v>370</v>
      </c>
      <c r="J144" s="11">
        <v>0.64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202</v>
      </c>
      <c r="C145" s="10">
        <v>22</v>
      </c>
      <c r="D145" s="10">
        <v>46</v>
      </c>
      <c r="E145" s="10" t="s">
        <v>7</v>
      </c>
      <c r="F145" s="10">
        <v>46</v>
      </c>
      <c r="G145" s="11">
        <v>3192.9659999999999</v>
      </c>
      <c r="H145" s="11">
        <v>2944.0720000000001</v>
      </c>
      <c r="I145" s="11">
        <v>248.89400000000001</v>
      </c>
      <c r="J145" s="11">
        <v>0.82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203</v>
      </c>
      <c r="C146" s="10">
        <v>21.4</v>
      </c>
      <c r="D146" s="10">
        <v>48</v>
      </c>
      <c r="E146" s="10" t="s">
        <v>7</v>
      </c>
      <c r="F146" s="10">
        <v>48</v>
      </c>
      <c r="G146" s="11">
        <v>5067.3630000000003</v>
      </c>
      <c r="H146" s="11">
        <v>4689.38</v>
      </c>
      <c r="I146" s="11">
        <v>377.98</v>
      </c>
      <c r="J146" s="11">
        <v>0.96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204</v>
      </c>
      <c r="C147" s="10">
        <v>17.600000000000001</v>
      </c>
      <c r="D147" s="10">
        <v>50</v>
      </c>
      <c r="E147" s="10" t="s">
        <v>7</v>
      </c>
      <c r="F147" s="10">
        <v>50</v>
      </c>
      <c r="G147" s="11">
        <v>564.6</v>
      </c>
      <c r="H147" s="11" t="s">
        <v>7</v>
      </c>
      <c r="I147" s="11">
        <v>564.6</v>
      </c>
      <c r="J147" s="11">
        <v>0.9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205</v>
      </c>
      <c r="C148" s="10">
        <v>9.4</v>
      </c>
      <c r="D148" s="10">
        <v>187</v>
      </c>
      <c r="E148" s="10">
        <v>132</v>
      </c>
      <c r="F148" s="10">
        <v>55</v>
      </c>
      <c r="G148" s="11">
        <v>4862.1099999999997</v>
      </c>
      <c r="H148" s="11">
        <v>4639.1899999999996</v>
      </c>
      <c r="I148" s="11">
        <v>408.66</v>
      </c>
      <c r="J148" s="11">
        <v>0.98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206</v>
      </c>
      <c r="C149" s="10">
        <v>-1.4</v>
      </c>
      <c r="D149" s="10">
        <v>270</v>
      </c>
      <c r="E149" s="10">
        <v>220</v>
      </c>
      <c r="F149" s="10">
        <v>50</v>
      </c>
      <c r="G149" s="11">
        <v>3988</v>
      </c>
      <c r="H149" s="11">
        <v>3632</v>
      </c>
      <c r="I149" s="11">
        <v>356</v>
      </c>
      <c r="J149" s="11">
        <v>1.02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207</v>
      </c>
      <c r="C150" s="10">
        <v>-5.0999999999999996</v>
      </c>
      <c r="D150" s="10">
        <v>354</v>
      </c>
      <c r="E150" s="10">
        <v>301</v>
      </c>
      <c r="F150" s="10">
        <v>53</v>
      </c>
      <c r="G150" s="11">
        <v>4731.58</v>
      </c>
      <c r="H150" s="11">
        <v>4268.29</v>
      </c>
      <c r="I150" s="11">
        <v>463.29</v>
      </c>
      <c r="J150" s="11">
        <v>1.1000000000000001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2019</v>
      </c>
      <c r="B151" s="8" t="s">
        <v>208</v>
      </c>
      <c r="C151" s="10">
        <v>-5.0999999999999996</v>
      </c>
      <c r="D151" s="10">
        <v>305</v>
      </c>
      <c r="E151" s="10">
        <v>274</v>
      </c>
      <c r="F151" s="10">
        <v>31</v>
      </c>
      <c r="G151" s="11">
        <v>2822.29</v>
      </c>
      <c r="H151" s="11">
        <v>2498.75</v>
      </c>
      <c r="I151" s="11">
        <v>323.54000000000002</v>
      </c>
      <c r="J151" s="11">
        <v>0.56000000000000005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209</v>
      </c>
      <c r="B152" s="36"/>
      <c r="C152" s="12">
        <v>-1.68</v>
      </c>
      <c r="D152" s="12">
        <f t="shared" ref="D152:N152" si="0">SUM(D140:D151)</f>
        <v>2524</v>
      </c>
      <c r="E152" s="12">
        <f t="shared" si="0"/>
        <v>1914</v>
      </c>
      <c r="F152" s="12">
        <f t="shared" si="0"/>
        <v>610</v>
      </c>
      <c r="G152" s="12">
        <f t="shared" si="0"/>
        <v>47974.946000000004</v>
      </c>
      <c r="H152" s="12">
        <f t="shared" si="0"/>
        <v>42720.421999999999</v>
      </c>
      <c r="I152" s="12">
        <f t="shared" si="0"/>
        <v>5440.5249999999996</v>
      </c>
      <c r="J152" s="12">
        <f t="shared" si="0"/>
        <v>10.76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217</v>
      </c>
      <c r="F156" s="39"/>
      <c r="G156" s="39"/>
      <c r="H156" s="39"/>
      <c r="I156" s="39"/>
      <c r="J156" s="39"/>
      <c r="K156" s="39"/>
      <c r="L156" s="40">
        <v>701000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218</v>
      </c>
      <c r="C157" s="38"/>
      <c r="D157" s="38"/>
      <c r="E157" s="39" t="s">
        <v>219</v>
      </c>
      <c r="F157" s="39"/>
      <c r="G157" s="39"/>
      <c r="H157" s="39"/>
      <c r="I157" s="39"/>
      <c r="J157" s="39"/>
      <c r="K157" s="39"/>
      <c r="L157" s="40">
        <v>1322185.46</v>
      </c>
      <c r="M157" s="40"/>
      <c r="N157" s="40"/>
      <c r="O157" s="13"/>
    </row>
    <row r="158" spans="1:15" ht="18.75" customHeight="1" x14ac:dyDescent="0.25">
      <c r="A158" s="19" t="s">
        <v>220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/>
    </row>
    <row r="159" spans="1:15" ht="28.5" customHeight="1" x14ac:dyDescent="0.25">
      <c r="A159" s="9" t="s">
        <v>2</v>
      </c>
      <c r="B159" s="27" t="s">
        <v>3</v>
      </c>
      <c r="C159" s="27"/>
      <c r="D159" s="27"/>
      <c r="E159" s="27"/>
      <c r="F159" s="27"/>
      <c r="G159" s="27"/>
      <c r="H159" s="27"/>
      <c r="I159" s="27"/>
      <c r="J159" s="27"/>
      <c r="K159" s="5" t="s">
        <v>4</v>
      </c>
      <c r="L159" s="27" t="s">
        <v>5</v>
      </c>
      <c r="M159" s="27"/>
      <c r="N159" s="27"/>
      <c r="O159"/>
    </row>
    <row r="160" spans="1:15" ht="15" customHeight="1" x14ac:dyDescent="0.25">
      <c r="A160" s="7">
        <v>1</v>
      </c>
      <c r="B160" s="29" t="s">
        <v>221</v>
      </c>
      <c r="C160" s="29"/>
      <c r="D160" s="29"/>
      <c r="E160" s="29"/>
      <c r="F160" s="29"/>
      <c r="G160" s="29"/>
      <c r="H160" s="29"/>
      <c r="I160" s="41" t="s">
        <v>222</v>
      </c>
      <c r="J160" s="41"/>
      <c r="K160" s="6" t="s">
        <v>195</v>
      </c>
      <c r="L160" s="28">
        <v>2524</v>
      </c>
      <c r="M160" s="28"/>
      <c r="N160" s="28"/>
      <c r="O160"/>
    </row>
    <row r="161" spans="1:15" ht="15" customHeight="1" x14ac:dyDescent="0.25">
      <c r="A161" s="7">
        <v>2</v>
      </c>
      <c r="B161" s="29"/>
      <c r="C161" s="29"/>
      <c r="D161" s="29"/>
      <c r="E161" s="29"/>
      <c r="F161" s="29"/>
      <c r="G161" s="29"/>
      <c r="H161" s="29"/>
      <c r="I161" s="41" t="s">
        <v>223</v>
      </c>
      <c r="J161" s="41"/>
      <c r="K161" s="6" t="s">
        <v>197</v>
      </c>
      <c r="L161" s="28">
        <v>10.76</v>
      </c>
      <c r="M161" s="28"/>
      <c r="N161" s="28"/>
      <c r="O161"/>
    </row>
    <row r="162" spans="1:15" ht="15" customHeight="1" x14ac:dyDescent="0.25">
      <c r="A162" s="7">
        <v>3</v>
      </c>
      <c r="B162" s="29" t="s">
        <v>224</v>
      </c>
      <c r="C162" s="29"/>
      <c r="D162" s="29"/>
      <c r="E162" s="29"/>
      <c r="F162" s="29"/>
      <c r="G162" s="29"/>
      <c r="H162" s="29"/>
      <c r="I162" s="41" t="s">
        <v>24</v>
      </c>
      <c r="J162" s="41"/>
      <c r="K162" s="7" t="s">
        <v>215</v>
      </c>
      <c r="L162" s="28">
        <v>5398275.96</v>
      </c>
      <c r="M162" s="28"/>
      <c r="N162" s="28"/>
      <c r="O162"/>
    </row>
    <row r="163" spans="1:15" ht="15" customHeight="1" x14ac:dyDescent="0.25">
      <c r="A163" s="7">
        <v>4</v>
      </c>
      <c r="B163" s="29"/>
      <c r="C163" s="29"/>
      <c r="D163" s="29"/>
      <c r="E163" s="29"/>
      <c r="F163" s="29"/>
      <c r="G163" s="29"/>
      <c r="H163" s="29"/>
      <c r="I163" s="41" t="s">
        <v>225</v>
      </c>
      <c r="J163" s="41"/>
      <c r="K163" s="7" t="s">
        <v>215</v>
      </c>
      <c r="L163" s="28">
        <v>5358679.16</v>
      </c>
      <c r="M163" s="28"/>
      <c r="N163" s="28"/>
      <c r="O163"/>
    </row>
    <row r="164" spans="1:15" ht="15" customHeight="1" x14ac:dyDescent="0.25">
      <c r="A164" s="7">
        <v>5</v>
      </c>
      <c r="B164" s="29"/>
      <c r="C164" s="29"/>
      <c r="D164" s="29"/>
      <c r="E164" s="29"/>
      <c r="F164" s="29"/>
      <c r="G164" s="29"/>
      <c r="H164" s="29"/>
      <c r="I164" s="41" t="s">
        <v>226</v>
      </c>
      <c r="J164" s="41"/>
      <c r="K164" s="7" t="s">
        <v>215</v>
      </c>
      <c r="L164" s="28">
        <v>39596.800000000003</v>
      </c>
      <c r="M164" s="28"/>
      <c r="N164" s="28"/>
      <c r="O164"/>
    </row>
    <row r="165" spans="1:15" ht="15" customHeight="1" x14ac:dyDescent="0.25">
      <c r="A165" s="7">
        <v>6</v>
      </c>
      <c r="B165" s="29" t="s">
        <v>227</v>
      </c>
      <c r="C165" s="29"/>
      <c r="D165" s="29"/>
      <c r="E165" s="29"/>
      <c r="F165" s="29"/>
      <c r="G165" s="29"/>
      <c r="H165" s="29"/>
      <c r="I165" s="41" t="s">
        <v>222</v>
      </c>
      <c r="J165" s="41"/>
      <c r="K165" s="6" t="s">
        <v>195</v>
      </c>
      <c r="L165" s="28">
        <v>2208.7199999999998</v>
      </c>
      <c r="M165" s="28"/>
      <c r="N165" s="28"/>
      <c r="O165"/>
    </row>
    <row r="166" spans="1:15" ht="15" customHeight="1" x14ac:dyDescent="0.25">
      <c r="A166" s="7">
        <v>7</v>
      </c>
      <c r="B166" s="29"/>
      <c r="C166" s="29"/>
      <c r="D166" s="29"/>
      <c r="E166" s="29"/>
      <c r="F166" s="29"/>
      <c r="G166" s="29"/>
      <c r="H166" s="29"/>
      <c r="I166" s="41" t="s">
        <v>223</v>
      </c>
      <c r="J166" s="41"/>
      <c r="K166" s="6" t="s">
        <v>197</v>
      </c>
      <c r="L166" s="28">
        <v>15.47</v>
      </c>
      <c r="M166" s="28"/>
      <c r="N166" s="28"/>
      <c r="O166"/>
    </row>
    <row r="167" spans="1:15" ht="15" customHeight="1" x14ac:dyDescent="0.25">
      <c r="A167" s="7">
        <v>8</v>
      </c>
      <c r="B167" s="29" t="s">
        <v>228</v>
      </c>
      <c r="C167" s="29"/>
      <c r="D167" s="29"/>
      <c r="E167" s="29"/>
      <c r="F167" s="29"/>
      <c r="G167" s="29"/>
      <c r="H167" s="29"/>
      <c r="I167" s="41" t="s">
        <v>24</v>
      </c>
      <c r="J167" s="41"/>
      <c r="K167" s="7" t="s">
        <v>215</v>
      </c>
      <c r="L167" s="28">
        <v>4746258.12</v>
      </c>
      <c r="M167" s="28"/>
      <c r="N167" s="28"/>
      <c r="O167"/>
    </row>
    <row r="168" spans="1:15" ht="15" customHeight="1" x14ac:dyDescent="0.25">
      <c r="A168" s="7">
        <v>9</v>
      </c>
      <c r="B168" s="29"/>
      <c r="C168" s="29"/>
      <c r="D168" s="29"/>
      <c r="E168" s="29"/>
      <c r="F168" s="29"/>
      <c r="G168" s="29"/>
      <c r="H168" s="29"/>
      <c r="I168" s="41" t="s">
        <v>225</v>
      </c>
      <c r="J168" s="41"/>
      <c r="K168" s="7" t="s">
        <v>215</v>
      </c>
      <c r="L168" s="28">
        <v>4689311.6399999997</v>
      </c>
      <c r="M168" s="28"/>
      <c r="N168" s="28"/>
      <c r="O168"/>
    </row>
    <row r="169" spans="1:15" ht="15" customHeight="1" x14ac:dyDescent="0.25">
      <c r="A169" s="7">
        <v>10</v>
      </c>
      <c r="B169" s="29"/>
      <c r="C169" s="29"/>
      <c r="D169" s="29"/>
      <c r="E169" s="29"/>
      <c r="F169" s="29"/>
      <c r="G169" s="29"/>
      <c r="H169" s="29"/>
      <c r="I169" s="41" t="s">
        <v>226</v>
      </c>
      <c r="J169" s="41"/>
      <c r="K169" s="7" t="s">
        <v>215</v>
      </c>
      <c r="L169" s="28">
        <v>56946.48</v>
      </c>
      <c r="M169" s="28"/>
      <c r="N169" s="28"/>
      <c r="O169"/>
    </row>
    <row r="170" spans="1:15" ht="15" customHeight="1" x14ac:dyDescent="0.25">
      <c r="A170" s="7">
        <v>11</v>
      </c>
      <c r="B170" s="29" t="s">
        <v>229</v>
      </c>
      <c r="C170" s="29"/>
      <c r="D170" s="29"/>
      <c r="E170" s="29"/>
      <c r="F170" s="29"/>
      <c r="G170" s="29"/>
      <c r="H170" s="29"/>
      <c r="I170" s="29"/>
      <c r="J170" s="29"/>
      <c r="K170" s="7" t="s">
        <v>230</v>
      </c>
      <c r="L170" s="28">
        <v>12.08</v>
      </c>
      <c r="M170" s="28"/>
      <c r="N170" s="28"/>
      <c r="O170"/>
    </row>
    <row r="171" spans="1:15" ht="15" customHeight="1" x14ac:dyDescent="0.25">
      <c r="A171" s="7">
        <v>12</v>
      </c>
      <c r="B171" s="29" t="s">
        <v>231</v>
      </c>
      <c r="C171" s="29"/>
      <c r="D171" s="29"/>
      <c r="E171" s="29"/>
      <c r="F171" s="29"/>
      <c r="G171" s="29"/>
      <c r="H171" s="29"/>
      <c r="I171" s="29"/>
      <c r="J171" s="29"/>
      <c r="K171" s="7" t="s">
        <v>215</v>
      </c>
      <c r="L171" s="28">
        <v>652111.74</v>
      </c>
      <c r="M171" s="28"/>
      <c r="N171" s="28"/>
      <c r="O171"/>
    </row>
    <row r="172" spans="1:15" ht="15" customHeight="1" x14ac:dyDescent="0.25">
      <c r="A172" s="7">
        <v>13</v>
      </c>
      <c r="B172" s="29" t="s">
        <v>232</v>
      </c>
      <c r="C172" s="29"/>
      <c r="D172" s="29"/>
      <c r="E172" s="29"/>
      <c r="F172" s="29"/>
      <c r="G172" s="29"/>
      <c r="H172" s="29"/>
      <c r="I172" s="29"/>
      <c r="J172" s="29"/>
      <c r="K172" s="7" t="s">
        <v>215</v>
      </c>
      <c r="L172" s="28">
        <v>1439862.71</v>
      </c>
      <c r="M172" s="28"/>
      <c r="N172" s="28"/>
      <c r="O172"/>
    </row>
    <row r="173" spans="1:15" ht="15" customHeight="1" x14ac:dyDescent="0.25">
      <c r="A173" s="14"/>
      <c r="B173" s="15"/>
      <c r="C173" s="16"/>
      <c r="D173" s="14"/>
      <c r="E173" s="14"/>
      <c r="F173" s="16"/>
      <c r="G173" s="17"/>
      <c r="H173" s="17"/>
      <c r="I173" s="17"/>
      <c r="J173" s="17"/>
      <c r="K173" s="17"/>
      <c r="L173" s="17"/>
      <c r="M173" s="17"/>
      <c r="N173" s="17"/>
      <c r="O173"/>
    </row>
    <row r="174" spans="1:15" ht="15" customHeight="1" x14ac:dyDescent="0.25">
      <c r="A174" s="42" t="s">
        <v>233</v>
      </c>
      <c r="B174" s="42"/>
      <c r="C174" s="42"/>
      <c r="D174" s="42"/>
      <c r="E174" s="42"/>
      <c r="F174" s="16"/>
      <c r="G174" s="17"/>
      <c r="H174" s="17"/>
      <c r="I174" s="43"/>
      <c r="J174" s="43"/>
      <c r="K174" s="17"/>
      <c r="L174" s="17"/>
      <c r="M174" s="17"/>
      <c r="N174" s="17"/>
      <c r="O174"/>
    </row>
    <row r="175" spans="1:15" ht="15" customHeight="1" x14ac:dyDescent="0.25">
      <c r="A175" s="42"/>
      <c r="B175" s="42"/>
      <c r="C175" s="42"/>
      <c r="D175" s="42"/>
      <c r="E175" s="42"/>
      <c r="F175" s="16"/>
      <c r="G175" s="17"/>
      <c r="H175" s="17"/>
      <c r="I175" s="44" t="s">
        <v>234</v>
      </c>
      <c r="J175" s="44"/>
      <c r="K175" s="17"/>
      <c r="L175" s="44" t="s">
        <v>235</v>
      </c>
      <c r="M175" s="44"/>
      <c r="N175" s="17"/>
      <c r="O175"/>
    </row>
  </sheetData>
  <sheetProtection formatCells="0" formatColumns="0" formatRows="0" insertColumns="0" insertRows="0" insertHyperlinks="0" deleteColumns="0" deleteRows="0" sort="0" autoFilter="0" pivotTables="0"/>
  <mergeCells count="370">
    <mergeCell ref="A174:E175"/>
    <mergeCell ref="I174:J174"/>
    <mergeCell ref="I175:J175"/>
    <mergeCell ref="L175:M175"/>
    <mergeCell ref="B170:J170"/>
    <mergeCell ref="L170:N170"/>
    <mergeCell ref="B171:J171"/>
    <mergeCell ref="L171:N171"/>
    <mergeCell ref="B172:J172"/>
    <mergeCell ref="L172:N172"/>
    <mergeCell ref="B167:H169"/>
    <mergeCell ref="I167:J167"/>
    <mergeCell ref="L167:N167"/>
    <mergeCell ref="I168:J168"/>
    <mergeCell ref="L168:N168"/>
    <mergeCell ref="I169:J169"/>
    <mergeCell ref="L169:N169"/>
    <mergeCell ref="B165:H166"/>
    <mergeCell ref="I165:J165"/>
    <mergeCell ref="L165:N165"/>
    <mergeCell ref="I166:J166"/>
    <mergeCell ref="L166:N166"/>
    <mergeCell ref="B162:H164"/>
    <mergeCell ref="I162:J162"/>
    <mergeCell ref="L162:N162"/>
    <mergeCell ref="I163:J163"/>
    <mergeCell ref="L163:N163"/>
    <mergeCell ref="I164:J164"/>
    <mergeCell ref="L164:N164"/>
    <mergeCell ref="A158:N158"/>
    <mergeCell ref="B159:J159"/>
    <mergeCell ref="L159:N159"/>
    <mergeCell ref="B160:H161"/>
    <mergeCell ref="I160:J160"/>
    <mergeCell ref="L160:N160"/>
    <mergeCell ref="I161:J161"/>
    <mergeCell ref="L161:N161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2020-04-08T13:27:06Z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