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<sst xmlns="http://schemas.openxmlformats.org/spreadsheetml/2006/main" count="518" uniqueCount="232">
  <si>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</si>
  <si>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</si>
  <si>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</si>
  <si>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</si>
  <si>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</si>
  <si>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</si>
  <si>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</si>
  <si>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</si>
  <si>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Воронежская, г. Воронеж, ул. Кости Стрелюка, д. 16 А</t>
  </si>
  <si>
    <t xml:space="preserve">Год постройки </t>
  </si>
  <si>
    <t>Проект соответствует требованиям к теплозащите</t>
  </si>
  <si>
    <t>После 2000 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</si>
  <si>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</si>
  <si>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</si>
  <si>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</si>
  <si>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</si>
  <si>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</si>
  <si>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</si>
  <si>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</si>
  <si>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</si>
  <si>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</si>
  <si>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</si>
  <si>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</si>
  <si>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</si>
  <si>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</si>
  <si>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</si>
  <si>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</si>
  <si>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</si>
  <si>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</si>
  <si>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</si>
  <si>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</si>
  <si>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</si>
  <si>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</si>
  <si>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</si>
  <si>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</si>
  <si>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</si>
  <si>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</si>
  <si>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</si>
  <si>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</si>
  <si>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</si>
  <si>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</si>
  <si>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</si>
  <si>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</si>
  <si>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</si>
  <si>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</si>
  <si>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</si>
  <si>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</si>
  <si>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</si>
  <si>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</si>
  <si>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</si>
  <si>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</si>
  <si>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</si>
  <si>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</si>
  <si>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</si>
  <si>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</si>
  <si>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</si>
  <si>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</si>
  <si>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</si>
  <si>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</si>
  <si>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</si>
  <si>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</si>
  <si>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</si>
  <si>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</si>
  <si>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</si>
  <si>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</si>
  <si>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</si>
  <si>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</si>
  <si>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</si>
  <si>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</si>
  <si>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</si>
  <si>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</si>
  <si>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</si>
  <si>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</si>
  <si>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</si>
  <si>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</si>
  <si>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</si>
  <si>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</si>
  <si>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</si>
  <si>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</si>
  <si>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</si>
  <si>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</si>
  <si>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</si>
  <si>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</si>
  <si>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</si>
  <si>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</si>
  <si>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</si>
  <si>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</si>
  <si>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</si>
  <si>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</si>
  <si>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</si>
  <si>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</si>
  <si>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</si>
  <si>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</si>
  <si>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</si>
  <si>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</si>
  <si>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Автоматизированный узел управления системой отопления (АУУ СО)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</si>
  <si>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</si>
  <si>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</si>
  <si>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</si>
  <si>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</si>
  <si>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</si>
  <si>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</si>
  <si>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</si>
  <si>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</si>
  <si>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</si>
  <si>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</si>
  <si>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</si>
  <si>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</si>
  <si>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</si>
  <si>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</si>
  <si>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</si>
  <si>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</si>
  <si>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</si>
  <si>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</si>
  <si>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</si>
  <si>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</si>
  <si>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</si>
  <si>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</si>
  <si>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</si>
  <si>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</si>
  <si>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</si>
  <si>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</si>
  <si>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</si>
  <si>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</si>
  <si>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</si>
  <si>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</si>
  <si>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</si>
  <si>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</si>
  <si>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</si>
  <si>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</si>
  <si>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</si>
  <si>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</si>
  <si>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</si>
  <si>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</si>
  <si>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</si>
  <si>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</si>
  <si>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</si>
  <si>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</si>
  <si>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</si>
  <si>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</si>
  <si>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</si>
  <si>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</si>
  <si>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</si>
  <si>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</si>
  <si>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</si>
  <si>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</si>
  <si>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</si>
  <si>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</si>
  <si>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</si>
  <si>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</si>
  <si>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</si>
  <si>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</si>
  <si>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</si>
  <si>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</si>
  <si>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</si>
  <si>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</si>
  <si>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</si>
  <si>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</si>
  <si>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</si>
  <si>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</si>
  <si>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</si>
  <si>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</si>
  <si>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</si>
  <si>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</si>
  <si>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ИТП</t>
  </si>
  <si>
    <t>Способ учета тепловой энергии</t>
  </si>
  <si>
    <t>Совместный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</si>
  <si>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</si>
  <si>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</si>
  <si>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</si>
  <si>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03.10.2017</t>
  </si>
  <si>
    <t>Дата окончания отопительного периода в году соответствующему году окончания базового периода</t>
  </si>
  <si>
    <t>19.04.2018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</si>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</sst>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2002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1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8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14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14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41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457.4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457.4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457.4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145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130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15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36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4625.7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2489.1999999999998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2357.3000000000002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30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22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26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2704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2221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441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12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27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3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137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8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15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1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634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634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16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10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36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36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>
        <v>2920</v>
      </c>
      <c r="F91" s="30"/>
      <c r="G91" s="29" t="s">
        <v>125</v>
      </c>
      <c r="H91" s="29"/>
      <c r="I91" s="30">
        <v>14</v>
      </c>
      <c r="J91" s="30"/>
      <c r="K91" s="30">
        <v>60</v>
      </c>
      <c r="L91" s="30"/>
      <c r="M91" s="30" t="s">
        <v>36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>
        <v>4380</v>
      </c>
      <c r="F92" s="30"/>
      <c r="G92" s="29" t="s">
        <v>125</v>
      </c>
      <c r="H92" s="29"/>
      <c r="I92" s="30">
        <v>19</v>
      </c>
      <c r="J92" s="30"/>
      <c r="K92" s="30">
        <v>60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128</v>
      </c>
      <c r="C94" s="29"/>
      <c r="D94" s="29"/>
      <c r="E94" s="30">
        <v>300</v>
      </c>
      <c r="F94" s="30"/>
      <c r="G94" s="29" t="s">
        <v>125</v>
      </c>
      <c r="H94" s="29"/>
      <c r="I94" s="30">
        <v>42</v>
      </c>
      <c r="J94" s="30"/>
      <c r="K94" s="30">
        <v>60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>
        <v>2920</v>
      </c>
      <c r="F95" s="30"/>
      <c r="G95" s="29" t="s">
        <v>125</v>
      </c>
      <c r="H95" s="29"/>
      <c r="I95" s="30">
        <v>2</v>
      </c>
      <c r="J95" s="30"/>
      <c r="K95" s="30">
        <v>50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130</v>
      </c>
      <c r="C96" s="29"/>
      <c r="D96" s="29"/>
      <c r="E96" s="30">
        <v>100</v>
      </c>
      <c r="F96" s="30"/>
      <c r="G96" s="29" t="s">
        <v>125</v>
      </c>
      <c r="H96" s="29"/>
      <c r="I96" s="30">
        <v>14</v>
      </c>
      <c r="J96" s="30"/>
      <c r="K96" s="30">
        <v>60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132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1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133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134</v>
      </c>
      <c r="C101" s="21"/>
      <c r="D101" s="21"/>
      <c r="E101" s="21"/>
      <c r="F101" s="21"/>
      <c r="G101" s="21"/>
      <c r="H101" s="21"/>
      <c r="I101" s="21"/>
      <c r="J101" s="21"/>
      <c r="K101" s="3" t="s">
        <v>135</v>
      </c>
      <c r="L101" s="32">
        <v>8</v>
      </c>
      <c r="M101" s="32"/>
      <c r="N101" s="32"/>
      <c r="O101"/>
    </row>
    <row r="102" spans="1:15" ht="15" customHeight="1" x14ac:dyDescent="0.25">
      <c r="A102" s="7">
        <v>86</v>
      </c>
      <c r="B102" s="21" t="s">
        <v>136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>
        <v>2200</v>
      </c>
      <c r="M102" s="32"/>
      <c r="N102" s="32"/>
      <c r="O102"/>
    </row>
    <row r="103" spans="1:15" ht="15" customHeight="1" x14ac:dyDescent="0.25">
      <c r="A103" s="7">
        <v>87</v>
      </c>
      <c r="B103" s="21" t="s">
        <v>137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>
        <v>2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138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139</v>
      </c>
      <c r="C105" s="31"/>
      <c r="D105" s="31"/>
      <c r="E105" s="31"/>
      <c r="F105" s="31"/>
      <c r="G105" s="31"/>
      <c r="H105" s="31"/>
      <c r="I105" s="31"/>
      <c r="J105" s="31"/>
      <c r="K105" s="3" t="s">
        <v>135</v>
      </c>
      <c r="L105" s="32">
        <v>1.1000000000000001</v>
      </c>
      <c r="M105" s="32"/>
      <c r="N105" s="32"/>
      <c r="O105"/>
    </row>
    <row r="106" spans="1:15" ht="15" customHeight="1" x14ac:dyDescent="0.25">
      <c r="A106" s="7">
        <v>90</v>
      </c>
      <c r="B106" s="31" t="s">
        <v>140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>
        <v>4320</v>
      </c>
      <c r="M106" s="32"/>
      <c r="N106" s="32"/>
      <c r="O106"/>
    </row>
    <row r="107" spans="1:15" ht="15" customHeight="1" x14ac:dyDescent="0.25">
      <c r="A107" s="7">
        <v>91</v>
      </c>
      <c r="B107" s="21" t="s">
        <v>141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>
        <v>2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138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142</v>
      </c>
      <c r="C109" s="31"/>
      <c r="D109" s="31"/>
      <c r="E109" s="31"/>
      <c r="F109" s="31"/>
      <c r="G109" s="31"/>
      <c r="H109" s="31"/>
      <c r="I109" s="31"/>
      <c r="J109" s="31"/>
      <c r="K109" s="3" t="s">
        <v>135</v>
      </c>
      <c r="L109" s="32">
        <v>1</v>
      </c>
      <c r="M109" s="32"/>
      <c r="N109" s="32"/>
      <c r="O109"/>
    </row>
    <row r="110" spans="1:15" ht="15" customHeight="1" x14ac:dyDescent="0.25">
      <c r="A110" s="7">
        <v>94</v>
      </c>
      <c r="B110" s="31" t="s">
        <v>143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144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>
        <v>2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138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145</v>
      </c>
      <c r="C113" s="31"/>
      <c r="D113" s="31"/>
      <c r="E113" s="31"/>
      <c r="F113" s="31"/>
      <c r="G113" s="31"/>
      <c r="H113" s="31"/>
      <c r="I113" s="31"/>
      <c r="J113" s="31"/>
      <c r="K113" s="3" t="s">
        <v>135</v>
      </c>
      <c r="L113" s="32">
        <v>1.1000000000000001</v>
      </c>
      <c r="M113" s="32"/>
      <c r="N113" s="32"/>
      <c r="O113"/>
    </row>
    <row r="114" spans="1:15" ht="15" customHeight="1" x14ac:dyDescent="0.25">
      <c r="A114" s="7">
        <v>98</v>
      </c>
      <c r="B114" s="31" t="s">
        <v>146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>
        <v>13080</v>
      </c>
      <c r="M114" s="32"/>
      <c r="N114" s="32"/>
      <c r="O114"/>
    </row>
    <row r="115" spans="1:15" ht="15" customHeight="1" x14ac:dyDescent="0.25">
      <c r="A115" s="7">
        <v>99</v>
      </c>
      <c r="B115" s="31" t="s">
        <v>147</v>
      </c>
      <c r="C115" s="31"/>
      <c r="D115" s="31"/>
      <c r="E115" s="31"/>
      <c r="F115" s="31"/>
      <c r="G115" s="31"/>
      <c r="H115" s="31"/>
      <c r="I115" s="31"/>
      <c r="J115" s="31"/>
      <c r="K115" s="3" t="s">
        <v>135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148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150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151</v>
      </c>
      <c r="L119" s="24">
        <v>0.12762899999999999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152</v>
      </c>
      <c r="E120" s="21"/>
      <c r="F120" s="21"/>
      <c r="G120" s="21"/>
      <c r="H120" s="21"/>
      <c r="I120" s="21"/>
      <c r="J120" s="21"/>
      <c r="K120" s="3" t="s">
        <v>151</v>
      </c>
      <c r="L120" s="24">
        <v>0.116429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153</v>
      </c>
      <c r="E121" s="21"/>
      <c r="F121" s="21"/>
      <c r="G121" s="21"/>
      <c r="H121" s="21"/>
      <c r="I121" s="21"/>
      <c r="J121" s="21"/>
      <c r="K121" s="3" t="s">
        <v>151</v>
      </c>
      <c r="L121" s="24">
        <v>1.12E-2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154</v>
      </c>
      <c r="E122" s="21"/>
      <c r="F122" s="21"/>
      <c r="G122" s="21"/>
      <c r="H122" s="21"/>
      <c r="I122" s="21"/>
      <c r="J122" s="21"/>
      <c r="K122" s="3" t="s">
        <v>151</v>
      </c>
      <c r="L122" s="24">
        <v>0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155</v>
      </c>
      <c r="C123" s="21"/>
      <c r="D123" s="21" t="s">
        <v>156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157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158</v>
      </c>
      <c r="C125" s="21"/>
      <c r="D125" s="21" t="s">
        <v>159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160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161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162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163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164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165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166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167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>
        <v>12.2018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168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169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170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171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172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173</v>
      </c>
      <c r="C134" s="31"/>
      <c r="D134" s="31"/>
      <c r="E134" s="31"/>
      <c r="F134" s="31"/>
      <c r="G134" s="31"/>
      <c r="H134" s="31"/>
      <c r="I134" s="31"/>
      <c r="J134" s="31"/>
      <c r="K134" s="3" t="s">
        <v>174</v>
      </c>
      <c r="L134" s="24">
        <v>1668.04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175</v>
      </c>
      <c r="C135" s="31"/>
      <c r="D135" s="31"/>
      <c r="E135" s="31"/>
      <c r="F135" s="31"/>
      <c r="G135" s="31"/>
      <c r="H135" s="31"/>
      <c r="I135" s="31"/>
      <c r="J135" s="31"/>
      <c r="K135" s="3" t="s">
        <v>176</v>
      </c>
      <c r="L135" s="24">
        <v>2.58</v>
      </c>
      <c r="M135" s="24"/>
      <c r="N135" s="24"/>
      <c r="O135"/>
    </row>
    <row r="136" spans="1:15" ht="18.75" customHeight="1" x14ac:dyDescent="0.25">
      <c r="A136" s="19" t="s">
        <v>177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178</v>
      </c>
      <c r="B137" s="35"/>
      <c r="C137" s="27" t="s">
        <v>179</v>
      </c>
      <c r="D137" s="27" t="s">
        <v>180</v>
      </c>
      <c r="E137" s="27"/>
      <c r="F137" s="27"/>
      <c r="G137" s="27" t="s">
        <v>181</v>
      </c>
      <c r="H137" s="27"/>
      <c r="I137" s="27"/>
      <c r="J137" s="27" t="s">
        <v>182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183</v>
      </c>
      <c r="B138" s="27" t="s">
        <v>184</v>
      </c>
      <c r="C138" s="27"/>
      <c r="D138" s="9" t="s">
        <v>24</v>
      </c>
      <c r="E138" s="5" t="s">
        <v>185</v>
      </c>
      <c r="F138" s="5" t="s">
        <v>186</v>
      </c>
      <c r="G138" s="5" t="s">
        <v>24</v>
      </c>
      <c r="H138" s="5" t="s">
        <v>187</v>
      </c>
      <c r="I138" s="5" t="s">
        <v>188</v>
      </c>
      <c r="J138" s="5" t="s">
        <v>24</v>
      </c>
      <c r="K138" s="5" t="s">
        <v>189</v>
      </c>
      <c r="L138" s="5" t="s">
        <v>190</v>
      </c>
      <c r="M138" s="5" t="s">
        <v>191</v>
      </c>
      <c r="N138" s="5" t="s">
        <v>192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193</v>
      </c>
      <c r="E139" s="7" t="s">
        <v>193</v>
      </c>
      <c r="F139" s="7" t="s">
        <v>193</v>
      </c>
      <c r="G139" s="6" t="s">
        <v>194</v>
      </c>
      <c r="H139" s="6" t="s">
        <v>194</v>
      </c>
      <c r="I139" s="6" t="s">
        <v>194</v>
      </c>
      <c r="J139" s="6" t="s">
        <v>195</v>
      </c>
      <c r="K139" s="6" t="s">
        <v>195</v>
      </c>
      <c r="L139" s="6" t="s">
        <v>195</v>
      </c>
      <c r="M139" s="6" t="s">
        <v>195</v>
      </c>
      <c r="N139" s="6" t="s">
        <v>195</v>
      </c>
      <c r="O139"/>
    </row>
    <row r="140" spans="1:15" x14ac:dyDescent="0.25">
      <c r="A140" s="7">
        <v>2018</v>
      </c>
      <c r="B140" s="8" t="s">
        <v>196</v>
      </c>
      <c r="C140" s="10">
        <v>-5.0999999999999996</v>
      </c>
      <c r="D140" s="10">
        <v>51.27</v>
      </c>
      <c r="E140" s="10" t="s">
        <v>7</v>
      </c>
      <c r="F140" s="10" t="s">
        <v>7</v>
      </c>
      <c r="G140" s="11">
        <v>555.4</v>
      </c>
      <c r="H140" s="11">
        <v>446.4</v>
      </c>
      <c r="I140" s="11">
        <v>109</v>
      </c>
      <c r="J140" s="11">
        <v>3.66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2018</v>
      </c>
      <c r="B141" s="8" t="s">
        <v>197</v>
      </c>
      <c r="C141" s="10">
        <v>-7.5</v>
      </c>
      <c r="D141" s="10">
        <v>66.209999999999994</v>
      </c>
      <c r="E141" s="10" t="s">
        <v>7</v>
      </c>
      <c r="F141" s="10" t="s">
        <v>7</v>
      </c>
      <c r="G141" s="11">
        <v>513.20000000000005</v>
      </c>
      <c r="H141" s="11">
        <v>403.2</v>
      </c>
      <c r="I141" s="11">
        <v>110</v>
      </c>
      <c r="J141" s="11">
        <v>3.66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2018</v>
      </c>
      <c r="B142" s="8" t="s">
        <v>198</v>
      </c>
      <c r="C142" s="10">
        <v>-5.9</v>
      </c>
      <c r="D142" s="10">
        <v>56.75</v>
      </c>
      <c r="E142" s="10" t="s">
        <v>7</v>
      </c>
      <c r="F142" s="10" t="s">
        <v>7</v>
      </c>
      <c r="G142" s="11">
        <v>555.4</v>
      </c>
      <c r="H142" s="11">
        <v>446.4</v>
      </c>
      <c r="I142" s="11">
        <v>109</v>
      </c>
      <c r="J142" s="11">
        <v>3.66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199</v>
      </c>
      <c r="C143" s="10">
        <v>8.8000000000000007</v>
      </c>
      <c r="D143" s="10">
        <v>43.98</v>
      </c>
      <c r="E143" s="10" t="s">
        <v>7</v>
      </c>
      <c r="F143" s="10" t="s">
        <v>7</v>
      </c>
      <c r="G143" s="11">
        <v>535</v>
      </c>
      <c r="H143" s="11">
        <v>432</v>
      </c>
      <c r="I143" s="11">
        <v>103</v>
      </c>
      <c r="J143" s="11">
        <v>3.66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200</v>
      </c>
      <c r="C144" s="10">
        <v>18.2</v>
      </c>
      <c r="D144" s="10">
        <v>6.7</v>
      </c>
      <c r="E144" s="10" t="s">
        <v>7</v>
      </c>
      <c r="F144" s="10" t="s">
        <v>7</v>
      </c>
      <c r="G144" s="11">
        <v>551.4</v>
      </c>
      <c r="H144" s="11">
        <v>446.4</v>
      </c>
      <c r="I144" s="11">
        <v>105</v>
      </c>
      <c r="J144" s="11">
        <v>3.66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106</v>
      </c>
      <c r="C145" s="10">
        <v>19</v>
      </c>
      <c r="D145" s="10">
        <v>4.67</v>
      </c>
      <c r="E145" s="10" t="s">
        <v>7</v>
      </c>
      <c r="F145" s="10" t="s">
        <v>7</v>
      </c>
      <c r="G145" s="11">
        <v>537</v>
      </c>
      <c r="H145" s="11">
        <v>432</v>
      </c>
      <c r="I145" s="11">
        <v>105</v>
      </c>
      <c r="J145" s="11">
        <v>3.66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2018</v>
      </c>
      <c r="B146" s="8" t="s">
        <v>201</v>
      </c>
      <c r="C146" s="10">
        <v>22</v>
      </c>
      <c r="D146" s="10">
        <v>2.7</v>
      </c>
      <c r="E146" s="10" t="s">
        <v>7</v>
      </c>
      <c r="F146" s="10" t="s">
        <v>7</v>
      </c>
      <c r="G146" s="11">
        <v>555.4</v>
      </c>
      <c r="H146" s="11">
        <v>446.4</v>
      </c>
      <c r="I146" s="11">
        <v>109</v>
      </c>
      <c r="J146" s="11">
        <v>3.66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2018</v>
      </c>
      <c r="B147" s="8" t="s">
        <v>202</v>
      </c>
      <c r="C147" s="10">
        <v>21.4</v>
      </c>
      <c r="D147" s="10">
        <v>3.8</v>
      </c>
      <c r="E147" s="10" t="s">
        <v>7</v>
      </c>
      <c r="F147" s="10" t="s">
        <v>7</v>
      </c>
      <c r="G147" s="11">
        <v>548.4</v>
      </c>
      <c r="H147" s="11">
        <v>446.4</v>
      </c>
      <c r="I147" s="11">
        <v>102</v>
      </c>
      <c r="J147" s="11">
        <v>3.66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2018</v>
      </c>
      <c r="B148" s="8" t="s">
        <v>203</v>
      </c>
      <c r="C148" s="10">
        <v>17.600000000000001</v>
      </c>
      <c r="D148" s="10">
        <v>4.5999999999999996</v>
      </c>
      <c r="E148" s="10" t="s">
        <v>7</v>
      </c>
      <c r="F148" s="10" t="s">
        <v>7</v>
      </c>
      <c r="G148" s="11">
        <v>535</v>
      </c>
      <c r="H148" s="11">
        <v>432</v>
      </c>
      <c r="I148" s="11">
        <v>103</v>
      </c>
      <c r="J148" s="11">
        <v>3.66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2018</v>
      </c>
      <c r="B149" s="8" t="s">
        <v>204</v>
      </c>
      <c r="C149" s="10">
        <v>9.4</v>
      </c>
      <c r="D149" s="10">
        <v>18.77</v>
      </c>
      <c r="E149" s="10" t="s">
        <v>7</v>
      </c>
      <c r="F149" s="10" t="s">
        <v>7</v>
      </c>
      <c r="G149" s="11">
        <v>554.4</v>
      </c>
      <c r="H149" s="11">
        <v>446.4</v>
      </c>
      <c r="I149" s="11">
        <v>108</v>
      </c>
      <c r="J149" s="11">
        <v>3.66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2018</v>
      </c>
      <c r="B150" s="8" t="s">
        <v>205</v>
      </c>
      <c r="C150" s="10">
        <v>-1.4</v>
      </c>
      <c r="D150" s="10">
        <v>43.05</v>
      </c>
      <c r="E150" s="10" t="s">
        <v>7</v>
      </c>
      <c r="F150" s="10" t="s">
        <v>7</v>
      </c>
      <c r="G150" s="11">
        <v>533</v>
      </c>
      <c r="H150" s="11">
        <v>432</v>
      </c>
      <c r="I150" s="11">
        <v>101</v>
      </c>
      <c r="J150" s="11">
        <v>3.66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2018</v>
      </c>
      <c r="B151" s="8" t="s">
        <v>206</v>
      </c>
      <c r="C151" s="10">
        <v>-5.0999999999999996</v>
      </c>
      <c r="D151" s="10">
        <v>58.55</v>
      </c>
      <c r="E151" s="10" t="s">
        <v>7</v>
      </c>
      <c r="F151" s="10" t="s">
        <v>7</v>
      </c>
      <c r="G151" s="11">
        <v>555.4</v>
      </c>
      <c r="H151" s="11">
        <v>446.4</v>
      </c>
      <c r="I151" s="11">
        <v>109</v>
      </c>
      <c r="J151" s="11">
        <v>3.66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207</v>
      </c>
      <c r="B152" s="36"/>
      <c r="C152" s="12">
        <v>-1.85</v>
      </c>
      <c r="D152" s="12">
        <f t="shared" ref="D152:N152" si="0">SUM(D140:D151)</f>
        <v>361.05</v>
      </c>
      <c r="E152" s="12">
        <f t="shared" si="0"/>
        <v>0</v>
      </c>
      <c r="F152" s="12">
        <f t="shared" si="0"/>
        <v>0</v>
      </c>
      <c r="G152" s="12">
        <f t="shared" si="0"/>
        <v>6529</v>
      </c>
      <c r="H152" s="12">
        <f t="shared" si="0"/>
        <v>5256</v>
      </c>
      <c r="I152" s="12">
        <f t="shared" si="0"/>
        <v>1273</v>
      </c>
      <c r="J152" s="12">
        <f t="shared" si="0"/>
        <v>43.92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208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209</v>
      </c>
      <c r="C154" s="27"/>
      <c r="D154" s="27"/>
      <c r="E154" s="35" t="s">
        <v>210</v>
      </c>
      <c r="F154" s="35"/>
      <c r="G154" s="35"/>
      <c r="H154" s="35"/>
      <c r="I154" s="35" t="s">
        <v>211</v>
      </c>
      <c r="J154" s="35"/>
      <c r="K154" s="35"/>
      <c r="L154" s="35" t="s">
        <v>212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213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214</v>
      </c>
      <c r="C156" s="38"/>
      <c r="D156" s="38"/>
      <c r="E156" s="39" t="s">
        <v>215</v>
      </c>
      <c r="F156" s="39"/>
      <c r="G156" s="39"/>
      <c r="H156" s="39"/>
      <c r="I156" s="39"/>
      <c r="J156" s="39"/>
      <c r="K156" s="39"/>
      <c r="L156" s="40">
        <v>257637</v>
      </c>
      <c r="M156" s="40"/>
      <c r="N156" s="40"/>
      <c r="O156" s="13"/>
    </row>
    <row r="157" spans="1:15" ht="18.75" customHeight="1" x14ac:dyDescent="0.25">
      <c r="A157" s="19" t="s">
        <v>216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/>
    </row>
    <row r="158" spans="1:15" ht="28.5" customHeight="1" x14ac:dyDescent="0.25">
      <c r="A158" s="9" t="s">
        <v>2</v>
      </c>
      <c r="B158" s="27" t="s">
        <v>3</v>
      </c>
      <c r="C158" s="27"/>
      <c r="D158" s="27"/>
      <c r="E158" s="27"/>
      <c r="F158" s="27"/>
      <c r="G158" s="27"/>
      <c r="H158" s="27"/>
      <c r="I158" s="27"/>
      <c r="J158" s="27"/>
      <c r="K158" s="5" t="s">
        <v>4</v>
      </c>
      <c r="L158" s="27" t="s">
        <v>5</v>
      </c>
      <c r="M158" s="27"/>
      <c r="N158" s="27"/>
      <c r="O158"/>
    </row>
    <row r="159" spans="1:15" ht="15" customHeight="1" x14ac:dyDescent="0.25">
      <c r="A159" s="7">
        <v>1</v>
      </c>
      <c r="B159" s="29" t="s">
        <v>217</v>
      </c>
      <c r="C159" s="29"/>
      <c r="D159" s="29"/>
      <c r="E159" s="29"/>
      <c r="F159" s="29"/>
      <c r="G159" s="29"/>
      <c r="H159" s="29"/>
      <c r="I159" s="41" t="s">
        <v>218</v>
      </c>
      <c r="J159" s="41"/>
      <c r="K159" s="6" t="s">
        <v>193</v>
      </c>
      <c r="L159" s="28">
        <v>361.05</v>
      </c>
      <c r="M159" s="28"/>
      <c r="N159" s="28"/>
      <c r="O159"/>
    </row>
    <row r="160" spans="1:15" ht="15" customHeight="1" x14ac:dyDescent="0.25">
      <c r="A160" s="7">
        <v>2</v>
      </c>
      <c r="B160" s="29"/>
      <c r="C160" s="29"/>
      <c r="D160" s="29"/>
      <c r="E160" s="29"/>
      <c r="F160" s="29"/>
      <c r="G160" s="29"/>
      <c r="H160" s="29"/>
      <c r="I160" s="41" t="s">
        <v>219</v>
      </c>
      <c r="J160" s="41"/>
      <c r="K160" s="6" t="s">
        <v>195</v>
      </c>
      <c r="L160" s="28">
        <v>43.92</v>
      </c>
      <c r="M160" s="28"/>
      <c r="N160" s="28"/>
      <c r="O160"/>
    </row>
    <row r="161" spans="1:15" ht="15" customHeight="1" x14ac:dyDescent="0.25">
      <c r="A161" s="7">
        <v>3</v>
      </c>
      <c r="B161" s="29" t="s">
        <v>220</v>
      </c>
      <c r="C161" s="29"/>
      <c r="D161" s="29"/>
      <c r="E161" s="29"/>
      <c r="F161" s="29"/>
      <c r="G161" s="29"/>
      <c r="H161" s="29"/>
      <c r="I161" s="41" t="s">
        <v>24</v>
      </c>
      <c r="J161" s="41"/>
      <c r="K161" s="7" t="s">
        <v>213</v>
      </c>
      <c r="L161" s="28">
        <v>715559.45</v>
      </c>
      <c r="M161" s="28"/>
      <c r="N161" s="28"/>
      <c r="O161"/>
    </row>
    <row r="162" spans="1:15" ht="15" customHeight="1" x14ac:dyDescent="0.25">
      <c r="A162" s="7">
        <v>4</v>
      </c>
      <c r="B162" s="29"/>
      <c r="C162" s="29"/>
      <c r="D162" s="29"/>
      <c r="E162" s="29"/>
      <c r="F162" s="29"/>
      <c r="G162" s="29"/>
      <c r="H162" s="29"/>
      <c r="I162" s="41" t="s">
        <v>221</v>
      </c>
      <c r="J162" s="41"/>
      <c r="K162" s="7" t="s">
        <v>213</v>
      </c>
      <c r="L162" s="28">
        <v>602245.85</v>
      </c>
      <c r="M162" s="28"/>
      <c r="N162" s="28"/>
      <c r="O162"/>
    </row>
    <row r="163" spans="1:15" ht="15" customHeight="1" x14ac:dyDescent="0.25">
      <c r="A163" s="7">
        <v>5</v>
      </c>
      <c r="B163" s="29"/>
      <c r="C163" s="29"/>
      <c r="D163" s="29"/>
      <c r="E163" s="29"/>
      <c r="F163" s="29"/>
      <c r="G163" s="29"/>
      <c r="H163" s="29"/>
      <c r="I163" s="41" t="s">
        <v>222</v>
      </c>
      <c r="J163" s="41"/>
      <c r="K163" s="7" t="s">
        <v>213</v>
      </c>
      <c r="L163" s="28">
        <v>113313.60000000001</v>
      </c>
      <c r="M163" s="28"/>
      <c r="N163" s="28"/>
      <c r="O163"/>
    </row>
    <row r="164" spans="1:15" ht="15" customHeight="1" x14ac:dyDescent="0.25">
      <c r="A164" s="7">
        <v>6</v>
      </c>
      <c r="B164" s="29" t="s">
        <v>223</v>
      </c>
      <c r="C164" s="29"/>
      <c r="D164" s="29"/>
      <c r="E164" s="29"/>
      <c r="F164" s="29"/>
      <c r="G164" s="29"/>
      <c r="H164" s="29"/>
      <c r="I164" s="41" t="s">
        <v>218</v>
      </c>
      <c r="J164" s="41"/>
      <c r="K164" s="6" t="s">
        <v>193</v>
      </c>
      <c r="L164" s="28">
        <v>292.60000000000002</v>
      </c>
      <c r="M164" s="28"/>
      <c r="N164" s="28"/>
      <c r="O164"/>
    </row>
    <row r="165" spans="1:15" ht="15" customHeight="1" x14ac:dyDescent="0.25">
      <c r="A165" s="7">
        <v>7</v>
      </c>
      <c r="B165" s="29"/>
      <c r="C165" s="29"/>
      <c r="D165" s="29"/>
      <c r="E165" s="29"/>
      <c r="F165" s="29"/>
      <c r="G165" s="29"/>
      <c r="H165" s="29"/>
      <c r="I165" s="41" t="s">
        <v>219</v>
      </c>
      <c r="J165" s="41"/>
      <c r="K165" s="6" t="s">
        <v>195</v>
      </c>
      <c r="L165" s="28">
        <v>35.42</v>
      </c>
      <c r="M165" s="28"/>
      <c r="N165" s="28"/>
      <c r="O165"/>
    </row>
    <row r="166" spans="1:15" ht="15" customHeight="1" x14ac:dyDescent="0.25">
      <c r="A166" s="7">
        <v>8</v>
      </c>
      <c r="B166" s="29" t="s">
        <v>224</v>
      </c>
      <c r="C166" s="29"/>
      <c r="D166" s="29"/>
      <c r="E166" s="29"/>
      <c r="F166" s="29"/>
      <c r="G166" s="29"/>
      <c r="H166" s="29"/>
      <c r="I166" s="41" t="s">
        <v>24</v>
      </c>
      <c r="J166" s="41"/>
      <c r="K166" s="7" t="s">
        <v>213</v>
      </c>
      <c r="L166" s="28">
        <v>579451.55000000005</v>
      </c>
      <c r="M166" s="28"/>
      <c r="N166" s="28"/>
      <c r="O166"/>
    </row>
    <row r="167" spans="1:15" ht="15" customHeight="1" x14ac:dyDescent="0.25">
      <c r="A167" s="7">
        <v>9</v>
      </c>
      <c r="B167" s="29"/>
      <c r="C167" s="29"/>
      <c r="D167" s="29"/>
      <c r="E167" s="29"/>
      <c r="F167" s="29"/>
      <c r="G167" s="29"/>
      <c r="H167" s="29"/>
      <c r="I167" s="41" t="s">
        <v>221</v>
      </c>
      <c r="J167" s="41"/>
      <c r="K167" s="7" t="s">
        <v>213</v>
      </c>
      <c r="L167" s="28">
        <v>488075.12</v>
      </c>
      <c r="M167" s="28"/>
      <c r="N167" s="28"/>
      <c r="O167"/>
    </row>
    <row r="168" spans="1:15" ht="15" customHeight="1" x14ac:dyDescent="0.25">
      <c r="A168" s="7">
        <v>10</v>
      </c>
      <c r="B168" s="29"/>
      <c r="C168" s="29"/>
      <c r="D168" s="29"/>
      <c r="E168" s="29"/>
      <c r="F168" s="29"/>
      <c r="G168" s="29"/>
      <c r="H168" s="29"/>
      <c r="I168" s="41" t="s">
        <v>222</v>
      </c>
      <c r="J168" s="41"/>
      <c r="K168" s="7" t="s">
        <v>213</v>
      </c>
      <c r="L168" s="28">
        <v>91376.43</v>
      </c>
      <c r="M168" s="28"/>
      <c r="N168" s="28"/>
      <c r="O168"/>
    </row>
    <row r="169" spans="1:15" ht="15" customHeight="1" x14ac:dyDescent="0.25">
      <c r="A169" s="7">
        <v>11</v>
      </c>
      <c r="B169" s="29" t="s">
        <v>225</v>
      </c>
      <c r="C169" s="29"/>
      <c r="D169" s="29"/>
      <c r="E169" s="29"/>
      <c r="F169" s="29"/>
      <c r="G169" s="29"/>
      <c r="H169" s="29"/>
      <c r="I169" s="29"/>
      <c r="J169" s="29"/>
      <c r="K169" s="7" t="s">
        <v>226</v>
      </c>
      <c r="L169" s="28">
        <v>19.02</v>
      </c>
      <c r="M169" s="28"/>
      <c r="N169" s="28"/>
      <c r="O169"/>
    </row>
    <row r="170" spans="1:15" ht="15" customHeight="1" x14ac:dyDescent="0.25">
      <c r="A170" s="7">
        <v>12</v>
      </c>
      <c r="B170" s="29" t="s">
        <v>227</v>
      </c>
      <c r="C170" s="29"/>
      <c r="D170" s="29"/>
      <c r="E170" s="29"/>
      <c r="F170" s="29"/>
      <c r="G170" s="29"/>
      <c r="H170" s="29"/>
      <c r="I170" s="29"/>
      <c r="J170" s="29"/>
      <c r="K170" s="7" t="s">
        <v>213</v>
      </c>
      <c r="L170" s="28">
        <v>136099.41</v>
      </c>
      <c r="M170" s="28"/>
      <c r="N170" s="28"/>
      <c r="O170"/>
    </row>
    <row r="171" spans="1:15" ht="15" customHeight="1" x14ac:dyDescent="0.25">
      <c r="A171" s="7">
        <v>13</v>
      </c>
      <c r="B171" s="29" t="s">
        <v>228</v>
      </c>
      <c r="C171" s="29"/>
      <c r="D171" s="29"/>
      <c r="E171" s="29"/>
      <c r="F171" s="29"/>
      <c r="G171" s="29"/>
      <c r="H171" s="29"/>
      <c r="I171" s="29"/>
      <c r="J171" s="29"/>
      <c r="K171" s="7" t="s">
        <v>213</v>
      </c>
      <c r="L171" s="28">
        <v>206109.6</v>
      </c>
      <c r="M171" s="28"/>
      <c r="N171" s="28"/>
      <c r="O171"/>
    </row>
    <row r="172" spans="1:15" ht="15" customHeight="1" x14ac:dyDescent="0.25">
      <c r="A172" s="14"/>
      <c r="B172" s="15"/>
      <c r="C172" s="16"/>
      <c r="D172" s="14"/>
      <c r="E172" s="14"/>
      <c r="F172" s="16"/>
      <c r="G172" s="17"/>
      <c r="H172" s="17"/>
      <c r="I172" s="17"/>
      <c r="J172" s="17"/>
      <c r="K172" s="17"/>
      <c r="L172" s="17"/>
      <c r="M172" s="17"/>
      <c r="N172" s="17"/>
      <c r="O172"/>
    </row>
    <row r="173" spans="1:15" ht="15" customHeight="1" x14ac:dyDescent="0.25">
      <c r="A173" s="42" t="s">
        <v>229</v>
      </c>
      <c r="B173" s="42"/>
      <c r="C173" s="42"/>
      <c r="D173" s="42"/>
      <c r="E173" s="42"/>
      <c r="F173" s="16"/>
      <c r="G173" s="17"/>
      <c r="H173" s="17"/>
      <c r="I173" s="43"/>
      <c r="J173" s="43"/>
      <c r="K173" s="17"/>
      <c r="L173" s="17"/>
      <c r="M173" s="17"/>
      <c r="N173" s="17"/>
      <c r="O173"/>
    </row>
    <row r="174" spans="1:15" ht="15" customHeight="1" x14ac:dyDescent="0.25">
      <c r="A174" s="42"/>
      <c r="B174" s="42"/>
      <c r="C174" s="42"/>
      <c r="D174" s="42"/>
      <c r="E174" s="42"/>
      <c r="F174" s="16"/>
      <c r="G174" s="17"/>
      <c r="H174" s="17"/>
      <c r="I174" s="44" t="s">
        <v>230</v>
      </c>
      <c r="J174" s="44"/>
      <c r="K174" s="17"/>
      <c r="L174" s="44" t="s">
        <v>231</v>
      </c>
      <c r="M174" s="44"/>
      <c r="N174" s="17"/>
      <c r="O174"/>
    </row>
  </sheetData>
  <sheetProtection formatCells="0" formatColumns="0" formatRows="0" insertColumns="0" insertRows="0" insertHyperlinks="0" deleteColumns="0" deleteRows="0" sort="0" autoFilter="0" pivotTables="0"/>
  <mergeCells count="366">
    <mergeCell ref="A173:E174"/>
    <mergeCell ref="I173:J173"/>
    <mergeCell ref="I174:J174"/>
    <mergeCell ref="L174:M174"/>
    <mergeCell ref="B169:J169"/>
    <mergeCell ref="L169:N169"/>
    <mergeCell ref="B170:J170"/>
    <mergeCell ref="L170:N170"/>
    <mergeCell ref="B171:J171"/>
    <mergeCell ref="L171:N171"/>
    <mergeCell ref="B166:H168"/>
    <mergeCell ref="I166:J166"/>
    <mergeCell ref="L166:N166"/>
    <mergeCell ref="I167:J167"/>
    <mergeCell ref="L167:N167"/>
    <mergeCell ref="I168:J168"/>
    <mergeCell ref="L168:N168"/>
    <mergeCell ref="B164:H165"/>
    <mergeCell ref="I164:J164"/>
    <mergeCell ref="L164:N164"/>
    <mergeCell ref="I165:J165"/>
    <mergeCell ref="L165:N165"/>
    <mergeCell ref="B161:H163"/>
    <mergeCell ref="I161:J161"/>
    <mergeCell ref="L161:N161"/>
    <mergeCell ref="I162:J162"/>
    <mergeCell ref="L162:N162"/>
    <mergeCell ref="I163:J163"/>
    <mergeCell ref="L163:N163"/>
    <mergeCell ref="B158:J158"/>
    <mergeCell ref="L158:N158"/>
    <mergeCell ref="B159:H160"/>
    <mergeCell ref="I159:J159"/>
    <mergeCell ref="L159:N159"/>
    <mergeCell ref="I160:J160"/>
    <mergeCell ref="L160:N160"/>
    <mergeCell ref="B156:D156"/>
    <mergeCell ref="E156:H156"/>
    <mergeCell ref="I156:K156"/>
    <mergeCell ref="L156:N156"/>
    <mergeCell ref="A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2020-04-10T14:15:56Z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