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<sst xmlns="http://schemas.openxmlformats.org/spreadsheetml/2006/main" count="523" uniqueCount="237">
  <si>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</si>
  <si>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</si>
  <si>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</si>
  <si>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</si>
  <si>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</si>
  <si>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</si>
  <si>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</si>
  <si>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</si>
  <si>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Воронежская, г. Воронеж, б-р. Победы, д. 10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</si>
  <si>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</si>
  <si>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</si>
  <si>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</si>
  <si>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</si>
  <si>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</si>
  <si>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</si>
  <si>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</si>
  <si>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</si>
  <si>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</si>
  <si>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</si>
  <si>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</si>
  <si>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</si>
  <si>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</si>
  <si>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</si>
  <si>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</si>
  <si>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</si>
  <si>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</si>
  <si>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</si>
  <si>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</si>
  <si>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</si>
  <si>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</si>
  <si>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</si>
  <si>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</si>
  <si>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</si>
  <si>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</si>
  <si>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</si>
  <si>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</si>
  <si>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</si>
  <si>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</si>
  <si>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</si>
  <si>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</si>
  <si>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</si>
  <si>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</si>
  <si>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</si>
  <si>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</si>
  <si>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</si>
  <si>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</si>
  <si>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</si>
  <si>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</si>
  <si>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</si>
  <si>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</si>
  <si>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</si>
  <si>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</si>
  <si>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</si>
  <si>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</si>
  <si>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</si>
  <si>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</si>
  <si>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</si>
  <si>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</si>
  <si>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</si>
  <si>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</si>
  <si>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</si>
  <si>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</si>
  <si>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</si>
  <si>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</si>
  <si>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</si>
  <si>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</si>
  <si>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</si>
  <si>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</si>
  <si>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</si>
  <si>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</si>
  <si>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</si>
  <si>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</si>
  <si>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</si>
  <si>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</si>
  <si>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</si>
  <si>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</si>
  <si>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</si>
  <si>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</si>
  <si>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</si>
  <si>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</si>
  <si>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</si>
  <si>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</si>
  <si>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</si>
  <si>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</si>
  <si>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</si>
  <si>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</si>
  <si>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</si>
  <si>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</si>
  <si>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</si>
  <si>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</si>
  <si>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</si>
  <si>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</si>
  <si>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</si>
  <si>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</si>
  <si>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</si>
  <si>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</si>
  <si>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</si>
  <si>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</si>
  <si>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</si>
  <si>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</si>
  <si>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</si>
  <si>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</si>
  <si>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</si>
  <si>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</si>
  <si>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</si>
  <si>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</si>
  <si>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</si>
  <si>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</si>
  <si>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</si>
  <si>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</si>
  <si>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</si>
  <si>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</si>
  <si>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</si>
  <si>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</si>
  <si>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</si>
  <si>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</si>
  <si>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</si>
  <si>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</si>
  <si>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</si>
  <si>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</si>
  <si>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</si>
  <si>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</si>
  <si>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</si>
  <si>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</si>
  <si>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</si>
  <si>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</si>
  <si>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</si>
  <si>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</si>
  <si>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</si>
  <si>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</si>
  <si>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</si>
  <si>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</si>
  <si>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</si>
  <si>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</si>
  <si>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</si>
  <si>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</si>
  <si>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</si>
  <si>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</si>
  <si>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</si>
  <si>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</si>
  <si>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</si>
  <si>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</si>
  <si>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</si>
  <si>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</si>
  <si>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</si>
  <si>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</si>
  <si>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</si>
  <si>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</si>
  <si>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</si>
  <si>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</si>
  <si>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</si>
  <si>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</si>
  <si>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</si>
  <si>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</si>
  <si>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</si>
  <si>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</si>
  <si>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</si>
  <si>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</si>
  <si>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</si>
  <si>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</si>
  <si>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</si>
  <si>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</si>
  <si>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</si>
  <si>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</si>
  <si>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</si>
  <si>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</si>
  <si>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</si>
  <si>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</si>
  <si>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01.2019</t>
  </si>
  <si>
    <t>Дата окончания отопительного периода в году предшествующем году окончания базового периода</t>
  </si>
  <si>
    <t>19.04.2018</t>
  </si>
  <si>
    <t>Дата начала отопительного периода в году соответствующему году окончания базового периода</t>
  </si>
  <si>
    <t>05.10.2018</t>
  </si>
  <si>
    <t>Дата окончания отопительного периода в году соответствующему году окончания базового периода</t>
  </si>
  <si>
    <t>15.04.2019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</si>
  <si>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</si>
  <si>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</si>
  <si>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</si>
  <si>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</si>
  <si>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</si>
  <si>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</si>
  <si>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</si>
  <si>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</si>
  <si>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</si>
  <si>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</si>
  <si>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</si>
  <si>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</si>
  <si>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</si>
  <si>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</si>
  <si>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</si>
  <si>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</si>
  <si>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</si>
  <si>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</si>
  <si>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</si>
  <si>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</si>
  <si>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</si>
  <si>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</si>
  <si>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</si>
  <si>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</si>
  <si>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</si>
  <si>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</si>
  <si>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</si>
  <si>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</si>
  <si>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</si>
  <si>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</si>
  <si>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</si>
  <si>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</si>
  <si>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</si>
  <si>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</si>
  <si>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</si>
  <si>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</si>
  <si>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</si>
  <si>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</si>
  <si>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</si>
  <si>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</si>
  <si>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</si>
  <si>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Повышение теплозащиты окон МОП</t>
  </si>
  <si>
    <t>Стекло и однокамерный стеклопакет (межстекольное расстояние 12 мм) в раздельных ПВХ-переплетах</t>
  </si>
  <si>
    <t>Ремонт (замена) трубопроводов внутридомовой системы отопления в сочетании с тепловой изоляцией</t>
  </si>
  <si>
    <t>Установка узлов управления и регулирования потребления ТЭ</t>
  </si>
  <si>
    <t>Установка автоматизированного индивидуального теплового пункта (АИТП) с автоматическим регулированием параметров теплоносителя в системах отопления и горячего водоснабжения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</si>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</sst>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1988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3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99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89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248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105.9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105.9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105.9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38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182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182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7858.7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5968.1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4774.5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80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16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29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3248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2502.6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665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72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2.4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6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350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48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1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3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929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929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10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38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38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554</v>
      </c>
      <c r="F91" s="30"/>
      <c r="G91" s="29" t="s">
        <v>125</v>
      </c>
      <c r="H91" s="29"/>
      <c r="I91" s="30">
        <v>27</v>
      </c>
      <c r="J91" s="30"/>
      <c r="K91" s="30">
        <v>40</v>
      </c>
      <c r="L91" s="30"/>
      <c r="M91" s="30" t="s">
        <v>38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>
        <v>300</v>
      </c>
      <c r="F94" s="30"/>
      <c r="G94" s="29" t="s">
        <v>125</v>
      </c>
      <c r="H94" s="29"/>
      <c r="I94" s="30">
        <v>3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>
        <v>2920</v>
      </c>
      <c r="F95" s="30"/>
      <c r="G95" s="29" t="s">
        <v>125</v>
      </c>
      <c r="H95" s="29"/>
      <c r="I95" s="30">
        <v>3</v>
      </c>
      <c r="J95" s="30"/>
      <c r="K95" s="30">
        <v>200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3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>
        <v>11.5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1000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60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170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1665.82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3.68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2018</v>
      </c>
      <c r="B140" s="8" t="s">
        <v>198</v>
      </c>
      <c r="C140" s="10">
        <v>-7.5</v>
      </c>
      <c r="D140" s="10">
        <v>190</v>
      </c>
      <c r="E140" s="10">
        <v>171</v>
      </c>
      <c r="F140" s="10">
        <v>19</v>
      </c>
      <c r="G140" s="11">
        <v>1919.57</v>
      </c>
      <c r="H140" s="11">
        <v>1516.48</v>
      </c>
      <c r="I140" s="11">
        <v>403.09100000000001</v>
      </c>
      <c r="J140" s="11">
        <v>0.69399999999999995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199</v>
      </c>
      <c r="C141" s="10">
        <v>-5.9</v>
      </c>
      <c r="D141" s="10">
        <v>181</v>
      </c>
      <c r="E141" s="10">
        <v>164</v>
      </c>
      <c r="F141" s="10">
        <v>17</v>
      </c>
      <c r="G141" s="11">
        <v>1737.62</v>
      </c>
      <c r="H141" s="11">
        <v>1347.32</v>
      </c>
      <c r="I141" s="11">
        <v>390.303</v>
      </c>
      <c r="J141" s="11">
        <v>0.69399999999999995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200</v>
      </c>
      <c r="C142" s="10">
        <v>8.8000000000000007</v>
      </c>
      <c r="D142" s="10">
        <v>125</v>
      </c>
      <c r="E142" s="10">
        <v>108</v>
      </c>
      <c r="F142" s="10">
        <v>17</v>
      </c>
      <c r="G142" s="11">
        <v>1923.19</v>
      </c>
      <c r="H142" s="11">
        <v>1528.63</v>
      </c>
      <c r="I142" s="11">
        <v>394.55799999999999</v>
      </c>
      <c r="J142" s="11">
        <v>0.55200000000000005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201</v>
      </c>
      <c r="C143" s="10">
        <v>18.2</v>
      </c>
      <c r="D143" s="10">
        <v>18</v>
      </c>
      <c r="E143" s="10" t="s">
        <v>7</v>
      </c>
      <c r="F143" s="10">
        <v>18</v>
      </c>
      <c r="G143" s="11">
        <v>1923.03</v>
      </c>
      <c r="H143" s="11">
        <v>1521.59</v>
      </c>
      <c r="I143" s="11">
        <v>401.44499999999999</v>
      </c>
      <c r="J143" s="11">
        <v>0.55600000000000005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106</v>
      </c>
      <c r="C144" s="10">
        <v>19</v>
      </c>
      <c r="D144" s="10">
        <v>14</v>
      </c>
      <c r="E144" s="10" t="s">
        <v>7</v>
      </c>
      <c r="F144" s="10">
        <v>14</v>
      </c>
      <c r="G144" s="11">
        <v>1893.96</v>
      </c>
      <c r="H144" s="11">
        <v>1489.32</v>
      </c>
      <c r="I144" s="11">
        <v>404.64100000000002</v>
      </c>
      <c r="J144" s="11">
        <v>0.56299999999999994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202</v>
      </c>
      <c r="C145" s="10">
        <v>22</v>
      </c>
      <c r="D145" s="10">
        <v>18</v>
      </c>
      <c r="E145" s="10" t="s">
        <v>7</v>
      </c>
      <c r="F145" s="10">
        <v>18</v>
      </c>
      <c r="G145" s="11">
        <v>1568.15</v>
      </c>
      <c r="H145" s="11">
        <v>954.02099999999996</v>
      </c>
      <c r="I145" s="11">
        <v>614.13</v>
      </c>
      <c r="J145" s="11">
        <v>0.54200000000000004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203</v>
      </c>
      <c r="C146" s="10">
        <v>21.4</v>
      </c>
      <c r="D146" s="10">
        <v>12</v>
      </c>
      <c r="E146" s="10" t="s">
        <v>7</v>
      </c>
      <c r="F146" s="10">
        <v>12</v>
      </c>
      <c r="G146" s="11">
        <v>1725.63</v>
      </c>
      <c r="H146" s="11">
        <v>1451.87</v>
      </c>
      <c r="I146" s="11">
        <v>273.76100000000002</v>
      </c>
      <c r="J146" s="11">
        <v>0.57199999999999995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204</v>
      </c>
      <c r="C147" s="10">
        <v>17.600000000000001</v>
      </c>
      <c r="D147" s="10">
        <v>14</v>
      </c>
      <c r="E147" s="10" t="s">
        <v>7</v>
      </c>
      <c r="F147" s="10">
        <v>14</v>
      </c>
      <c r="G147" s="11">
        <v>1695.98</v>
      </c>
      <c r="H147" s="11">
        <v>1377.62</v>
      </c>
      <c r="I147" s="11">
        <v>318.35700000000003</v>
      </c>
      <c r="J147" s="11">
        <v>0.53700000000000003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205</v>
      </c>
      <c r="C148" s="10">
        <v>9.4</v>
      </c>
      <c r="D148" s="10">
        <v>99</v>
      </c>
      <c r="E148" s="10">
        <v>81</v>
      </c>
      <c r="F148" s="10">
        <v>18</v>
      </c>
      <c r="G148" s="11">
        <v>1934.1</v>
      </c>
      <c r="H148" s="11">
        <v>1526.53</v>
      </c>
      <c r="I148" s="11">
        <v>407.57100000000003</v>
      </c>
      <c r="J148" s="11">
        <v>0.56799999999999995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206</v>
      </c>
      <c r="C149" s="10">
        <v>-1.4</v>
      </c>
      <c r="D149" s="10">
        <v>160</v>
      </c>
      <c r="E149" s="10">
        <v>141</v>
      </c>
      <c r="F149" s="10">
        <v>19</v>
      </c>
      <c r="G149" s="11">
        <v>2061.25</v>
      </c>
      <c r="H149" s="11">
        <v>1610.5</v>
      </c>
      <c r="I149" s="11">
        <v>450.75</v>
      </c>
      <c r="J149" s="11">
        <v>0.59499999999999997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207</v>
      </c>
      <c r="C150" s="10">
        <v>-5.0999999999999996</v>
      </c>
      <c r="D150" s="10">
        <v>168</v>
      </c>
      <c r="E150" s="10">
        <v>149</v>
      </c>
      <c r="F150" s="10">
        <v>19</v>
      </c>
      <c r="G150" s="11">
        <v>1936.9</v>
      </c>
      <c r="H150" s="11">
        <v>1490.85</v>
      </c>
      <c r="I150" s="11">
        <v>446.05099999999999</v>
      </c>
      <c r="J150" s="11">
        <v>0.56799999999999995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2019</v>
      </c>
      <c r="B151" s="8" t="s">
        <v>208</v>
      </c>
      <c r="C151" s="10">
        <v>-5.0999999999999996</v>
      </c>
      <c r="D151" s="10">
        <v>185</v>
      </c>
      <c r="E151" s="10">
        <v>166</v>
      </c>
      <c r="F151" s="10">
        <v>19</v>
      </c>
      <c r="G151" s="11">
        <v>1920.3</v>
      </c>
      <c r="H151" s="11">
        <v>1514.51</v>
      </c>
      <c r="I151" s="11">
        <v>405.79700000000003</v>
      </c>
      <c r="J151" s="11">
        <v>0.60199999999999998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209</v>
      </c>
      <c r="B152" s="36"/>
      <c r="C152" s="12">
        <v>-1.68</v>
      </c>
      <c r="D152" s="12">
        <f t="shared" ref="D152:N152" si="0">SUM(D140:D151)</f>
        <v>1184</v>
      </c>
      <c r="E152" s="12">
        <f t="shared" si="0"/>
        <v>980</v>
      </c>
      <c r="F152" s="12">
        <f t="shared" si="0"/>
        <v>204</v>
      </c>
      <c r="G152" s="12">
        <f t="shared" si="0"/>
        <v>22239.68</v>
      </c>
      <c r="H152" s="12">
        <f t="shared" si="0"/>
        <v>17329.241000000002</v>
      </c>
      <c r="I152" s="12">
        <f t="shared" si="0"/>
        <v>4910.4549999999999</v>
      </c>
      <c r="J152" s="12">
        <f t="shared" si="0"/>
        <v>7.0430000000000001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217</v>
      </c>
      <c r="F156" s="39"/>
      <c r="G156" s="39"/>
      <c r="H156" s="39"/>
      <c r="I156" s="39"/>
      <c r="J156" s="39"/>
      <c r="K156" s="39"/>
      <c r="L156" s="40">
        <v>424711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218</v>
      </c>
      <c r="C157" s="38"/>
      <c r="D157" s="38"/>
      <c r="E157" s="39" t="s">
        <v>7</v>
      </c>
      <c r="F157" s="39"/>
      <c r="G157" s="39"/>
      <c r="H157" s="39"/>
      <c r="I157" s="39"/>
      <c r="J157" s="39"/>
      <c r="K157" s="39"/>
      <c r="L157" s="40">
        <v>850039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219</v>
      </c>
      <c r="C158" s="38"/>
      <c r="D158" s="38"/>
      <c r="E158" s="39" t="s">
        <v>220</v>
      </c>
      <c r="F158" s="39"/>
      <c r="G158" s="39"/>
      <c r="H158" s="39"/>
      <c r="I158" s="39"/>
      <c r="J158" s="39"/>
      <c r="K158" s="39"/>
      <c r="L158" s="40">
        <v>909689</v>
      </c>
      <c r="M158" s="40"/>
      <c r="N158" s="40"/>
      <c r="O158" s="13"/>
    </row>
    <row r="159" spans="1:15" ht="18.75" customHeight="1" x14ac:dyDescent="0.25">
      <c r="A159" s="19" t="s">
        <v>221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/>
    </row>
    <row r="160" spans="1:15" ht="28.5" customHeight="1" x14ac:dyDescent="0.25">
      <c r="A160" s="9" t="s">
        <v>2</v>
      </c>
      <c r="B160" s="27" t="s">
        <v>3</v>
      </c>
      <c r="C160" s="27"/>
      <c r="D160" s="27"/>
      <c r="E160" s="27"/>
      <c r="F160" s="27"/>
      <c r="G160" s="27"/>
      <c r="H160" s="27"/>
      <c r="I160" s="27"/>
      <c r="J160" s="27"/>
      <c r="K160" s="5" t="s">
        <v>4</v>
      </c>
      <c r="L160" s="27" t="s">
        <v>5</v>
      </c>
      <c r="M160" s="27"/>
      <c r="N160" s="27"/>
      <c r="O160"/>
    </row>
    <row r="161" spans="1:15" ht="15" customHeight="1" x14ac:dyDescent="0.25">
      <c r="A161" s="7">
        <v>1</v>
      </c>
      <c r="B161" s="29" t="s">
        <v>222</v>
      </c>
      <c r="C161" s="29"/>
      <c r="D161" s="29"/>
      <c r="E161" s="29"/>
      <c r="F161" s="29"/>
      <c r="G161" s="29"/>
      <c r="H161" s="29"/>
      <c r="I161" s="41" t="s">
        <v>223</v>
      </c>
      <c r="J161" s="41"/>
      <c r="K161" s="6" t="s">
        <v>195</v>
      </c>
      <c r="L161" s="28">
        <v>1184</v>
      </c>
      <c r="M161" s="28"/>
      <c r="N161" s="28"/>
      <c r="O161"/>
    </row>
    <row r="162" spans="1:15" ht="15" customHeight="1" x14ac:dyDescent="0.25">
      <c r="A162" s="7">
        <v>2</v>
      </c>
      <c r="B162" s="29"/>
      <c r="C162" s="29"/>
      <c r="D162" s="29"/>
      <c r="E162" s="29"/>
      <c r="F162" s="29"/>
      <c r="G162" s="29"/>
      <c r="H162" s="29"/>
      <c r="I162" s="41" t="s">
        <v>224</v>
      </c>
      <c r="J162" s="41"/>
      <c r="K162" s="6" t="s">
        <v>197</v>
      </c>
      <c r="L162" s="28">
        <v>7.04</v>
      </c>
      <c r="M162" s="28"/>
      <c r="N162" s="28"/>
      <c r="O162"/>
    </row>
    <row r="163" spans="1:15" ht="15" customHeight="1" x14ac:dyDescent="0.25">
      <c r="A163" s="7">
        <v>3</v>
      </c>
      <c r="B163" s="29" t="s">
        <v>225</v>
      </c>
      <c r="C163" s="29"/>
      <c r="D163" s="29"/>
      <c r="E163" s="29"/>
      <c r="F163" s="29"/>
      <c r="G163" s="29"/>
      <c r="H163" s="29"/>
      <c r="I163" s="41" t="s">
        <v>24</v>
      </c>
      <c r="J163" s="41"/>
      <c r="K163" s="7" t="s">
        <v>215</v>
      </c>
      <c r="L163" s="28">
        <v>1998249.12</v>
      </c>
      <c r="M163" s="28"/>
      <c r="N163" s="28"/>
      <c r="O163"/>
    </row>
    <row r="164" spans="1:15" ht="15" customHeight="1" x14ac:dyDescent="0.25">
      <c r="A164" s="7">
        <v>4</v>
      </c>
      <c r="B164" s="29"/>
      <c r="C164" s="29"/>
      <c r="D164" s="29"/>
      <c r="E164" s="29"/>
      <c r="F164" s="29"/>
      <c r="G164" s="29"/>
      <c r="H164" s="29"/>
      <c r="I164" s="41" t="s">
        <v>226</v>
      </c>
      <c r="J164" s="41"/>
      <c r="K164" s="7" t="s">
        <v>215</v>
      </c>
      <c r="L164" s="28">
        <v>1972330.88</v>
      </c>
      <c r="M164" s="28"/>
      <c r="N164" s="28"/>
      <c r="O164"/>
    </row>
    <row r="165" spans="1:15" ht="15" customHeight="1" x14ac:dyDescent="0.25">
      <c r="A165" s="7">
        <v>5</v>
      </c>
      <c r="B165" s="29"/>
      <c r="C165" s="29"/>
      <c r="D165" s="29"/>
      <c r="E165" s="29"/>
      <c r="F165" s="29"/>
      <c r="G165" s="29"/>
      <c r="H165" s="29"/>
      <c r="I165" s="41" t="s">
        <v>227</v>
      </c>
      <c r="J165" s="41"/>
      <c r="K165" s="7" t="s">
        <v>215</v>
      </c>
      <c r="L165" s="28">
        <v>25918.240000000002</v>
      </c>
      <c r="M165" s="28"/>
      <c r="N165" s="28"/>
      <c r="O165"/>
    </row>
    <row r="166" spans="1:15" ht="15" customHeight="1" x14ac:dyDescent="0.25">
      <c r="A166" s="7">
        <v>6</v>
      </c>
      <c r="B166" s="29" t="s">
        <v>228</v>
      </c>
      <c r="C166" s="29"/>
      <c r="D166" s="29"/>
      <c r="E166" s="29"/>
      <c r="F166" s="29"/>
      <c r="G166" s="29"/>
      <c r="H166" s="29"/>
      <c r="I166" s="41" t="s">
        <v>223</v>
      </c>
      <c r="J166" s="41"/>
      <c r="K166" s="6" t="s">
        <v>195</v>
      </c>
      <c r="L166" s="28">
        <v>830.27</v>
      </c>
      <c r="M166" s="28"/>
      <c r="N166" s="28"/>
      <c r="O166"/>
    </row>
    <row r="167" spans="1:15" ht="15" customHeight="1" x14ac:dyDescent="0.25">
      <c r="A167" s="7">
        <v>7</v>
      </c>
      <c r="B167" s="29"/>
      <c r="C167" s="29"/>
      <c r="D167" s="29"/>
      <c r="E167" s="29"/>
      <c r="F167" s="29"/>
      <c r="G167" s="29"/>
      <c r="H167" s="29"/>
      <c r="I167" s="41" t="s">
        <v>224</v>
      </c>
      <c r="J167" s="41"/>
      <c r="K167" s="6" t="s">
        <v>197</v>
      </c>
      <c r="L167" s="28">
        <v>9.75</v>
      </c>
      <c r="M167" s="28"/>
      <c r="N167" s="28"/>
      <c r="O167"/>
    </row>
    <row r="168" spans="1:15" ht="15" customHeight="1" x14ac:dyDescent="0.25">
      <c r="A168" s="7">
        <v>8</v>
      </c>
      <c r="B168" s="29" t="s">
        <v>229</v>
      </c>
      <c r="C168" s="29"/>
      <c r="D168" s="29"/>
      <c r="E168" s="29"/>
      <c r="F168" s="29"/>
      <c r="G168" s="29"/>
      <c r="H168" s="29"/>
      <c r="I168" s="41" t="s">
        <v>24</v>
      </c>
      <c r="J168" s="41"/>
      <c r="K168" s="7" t="s">
        <v>215</v>
      </c>
      <c r="L168" s="28">
        <v>1418963.06</v>
      </c>
      <c r="M168" s="28"/>
      <c r="N168" s="28"/>
      <c r="O168"/>
    </row>
    <row r="169" spans="1:15" ht="15" customHeight="1" x14ac:dyDescent="0.25">
      <c r="A169" s="7">
        <v>9</v>
      </c>
      <c r="B169" s="29"/>
      <c r="C169" s="29"/>
      <c r="D169" s="29"/>
      <c r="E169" s="29"/>
      <c r="F169" s="29"/>
      <c r="G169" s="29"/>
      <c r="H169" s="29"/>
      <c r="I169" s="41" t="s">
        <v>226</v>
      </c>
      <c r="J169" s="41"/>
      <c r="K169" s="7" t="s">
        <v>215</v>
      </c>
      <c r="L169" s="28">
        <v>1383081.05</v>
      </c>
      <c r="M169" s="28"/>
      <c r="N169" s="28"/>
      <c r="O169"/>
    </row>
    <row r="170" spans="1:15" ht="15" customHeight="1" x14ac:dyDescent="0.25">
      <c r="A170" s="7">
        <v>10</v>
      </c>
      <c r="B170" s="29"/>
      <c r="C170" s="29"/>
      <c r="D170" s="29"/>
      <c r="E170" s="29"/>
      <c r="F170" s="29"/>
      <c r="G170" s="29"/>
      <c r="H170" s="29"/>
      <c r="I170" s="41" t="s">
        <v>227</v>
      </c>
      <c r="J170" s="41"/>
      <c r="K170" s="7" t="s">
        <v>215</v>
      </c>
      <c r="L170" s="28">
        <v>35882.01</v>
      </c>
      <c r="M170" s="28"/>
      <c r="N170" s="28"/>
      <c r="O170"/>
    </row>
    <row r="171" spans="1:15" ht="15" customHeight="1" x14ac:dyDescent="0.25">
      <c r="A171" s="7">
        <v>11</v>
      </c>
      <c r="B171" s="29" t="s">
        <v>230</v>
      </c>
      <c r="C171" s="29"/>
      <c r="D171" s="29"/>
      <c r="E171" s="29"/>
      <c r="F171" s="29"/>
      <c r="G171" s="29"/>
      <c r="H171" s="29"/>
      <c r="I171" s="29"/>
      <c r="J171" s="29"/>
      <c r="K171" s="7" t="s">
        <v>231</v>
      </c>
      <c r="L171" s="28">
        <v>28.99</v>
      </c>
      <c r="M171" s="28"/>
      <c r="N171" s="28"/>
      <c r="O171"/>
    </row>
    <row r="172" spans="1:15" ht="15" customHeight="1" x14ac:dyDescent="0.25">
      <c r="A172" s="7">
        <v>12</v>
      </c>
      <c r="B172" s="29" t="s">
        <v>232</v>
      </c>
      <c r="C172" s="29"/>
      <c r="D172" s="29"/>
      <c r="E172" s="29"/>
      <c r="F172" s="29"/>
      <c r="G172" s="29"/>
      <c r="H172" s="29"/>
      <c r="I172" s="29"/>
      <c r="J172" s="29"/>
      <c r="K172" s="7" t="s">
        <v>215</v>
      </c>
      <c r="L172" s="28">
        <v>579292.42000000004</v>
      </c>
      <c r="M172" s="28"/>
      <c r="N172" s="28"/>
      <c r="O172"/>
    </row>
    <row r="173" spans="1:15" ht="15" customHeight="1" x14ac:dyDescent="0.25">
      <c r="A173" s="7">
        <v>13</v>
      </c>
      <c r="B173" s="29" t="s">
        <v>233</v>
      </c>
      <c r="C173" s="29"/>
      <c r="D173" s="29"/>
      <c r="E173" s="29"/>
      <c r="F173" s="29"/>
      <c r="G173" s="29"/>
      <c r="H173" s="29"/>
      <c r="I173" s="29"/>
      <c r="J173" s="29"/>
      <c r="K173" s="7" t="s">
        <v>215</v>
      </c>
      <c r="L173" s="28">
        <v>1747551.2</v>
      </c>
      <c r="M173" s="28"/>
      <c r="N173" s="28"/>
      <c r="O173"/>
    </row>
    <row r="174" spans="1:15" ht="15" customHeight="1" x14ac:dyDescent="0.25">
      <c r="A174" s="14"/>
      <c r="B174" s="15"/>
      <c r="C174" s="16"/>
      <c r="D174" s="14"/>
      <c r="E174" s="14"/>
      <c r="F174" s="16"/>
      <c r="G174" s="17"/>
      <c r="H174" s="17"/>
      <c r="I174" s="17"/>
      <c r="J174" s="17"/>
      <c r="K174" s="17"/>
      <c r="L174" s="17"/>
      <c r="M174" s="17"/>
      <c r="N174" s="17"/>
      <c r="O174"/>
    </row>
    <row r="175" spans="1:15" ht="15" customHeight="1" x14ac:dyDescent="0.25">
      <c r="A175" s="42" t="s">
        <v>234</v>
      </c>
      <c r="B175" s="42"/>
      <c r="C175" s="42"/>
      <c r="D175" s="42"/>
      <c r="E175" s="42"/>
      <c r="F175" s="16"/>
      <c r="G175" s="17"/>
      <c r="H175" s="17"/>
      <c r="I175" s="43"/>
      <c r="J175" s="43"/>
      <c r="K175" s="17"/>
      <c r="L175" s="17"/>
      <c r="M175" s="17"/>
      <c r="N175" s="17"/>
      <c r="O175"/>
    </row>
    <row r="176" spans="1:15" ht="15" customHeight="1" x14ac:dyDescent="0.25">
      <c r="A176" s="42"/>
      <c r="B176" s="42"/>
      <c r="C176" s="42"/>
      <c r="D176" s="42"/>
      <c r="E176" s="42"/>
      <c r="F176" s="16"/>
      <c r="G176" s="17"/>
      <c r="H176" s="17"/>
      <c r="I176" s="44" t="s">
        <v>235</v>
      </c>
      <c r="J176" s="44"/>
      <c r="K176" s="17"/>
      <c r="L176" s="44" t="s">
        <v>236</v>
      </c>
      <c r="M176" s="44"/>
      <c r="N176" s="17"/>
      <c r="O176"/>
    </row>
  </sheetData>
  <sheetProtection formatCells="0" formatColumns="0" formatRows="0" insertColumns="0" insertRows="0" insertHyperlinks="0" deleteColumns="0" deleteRows="0" sort="0" autoFilter="0" pivotTables="0"/>
  <mergeCells count="374">
    <mergeCell ref="A175:E176"/>
    <mergeCell ref="I175:J175"/>
    <mergeCell ref="I176:J176"/>
    <mergeCell ref="L176:M176"/>
    <mergeCell ref="B171:J171"/>
    <mergeCell ref="L171:N171"/>
    <mergeCell ref="B172:J172"/>
    <mergeCell ref="L172:N172"/>
    <mergeCell ref="B173:J173"/>
    <mergeCell ref="L173:N173"/>
    <mergeCell ref="B168:H170"/>
    <mergeCell ref="I168:J168"/>
    <mergeCell ref="L168:N168"/>
    <mergeCell ref="I169:J169"/>
    <mergeCell ref="L169:N169"/>
    <mergeCell ref="I170:J170"/>
    <mergeCell ref="L170:N170"/>
    <mergeCell ref="B166:H167"/>
    <mergeCell ref="I166:J166"/>
    <mergeCell ref="L166:N166"/>
    <mergeCell ref="I167:J167"/>
    <mergeCell ref="L167:N167"/>
    <mergeCell ref="B163:H165"/>
    <mergeCell ref="I163:J163"/>
    <mergeCell ref="L163:N163"/>
    <mergeCell ref="I164:J164"/>
    <mergeCell ref="L164:N164"/>
    <mergeCell ref="I165:J165"/>
    <mergeCell ref="L165:N165"/>
    <mergeCell ref="B160:J160"/>
    <mergeCell ref="L160:N160"/>
    <mergeCell ref="B161:H162"/>
    <mergeCell ref="I161:J161"/>
    <mergeCell ref="L161:N161"/>
    <mergeCell ref="I162:J162"/>
    <mergeCell ref="L162:N162"/>
    <mergeCell ref="B158:D158"/>
    <mergeCell ref="E158:H158"/>
    <mergeCell ref="I158:K158"/>
    <mergeCell ref="L158:N158"/>
    <mergeCell ref="A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2020-04-10T14:54:37Z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