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694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<sst xmlns="http://schemas.openxmlformats.org/spreadsheetml/2006/main" count="534" uniqueCount="237">
  <si>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</si>
  <si>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</si>
  <si>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</si>
  <si>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</si>
  <si>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</si>
  <si>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</si>
  <si>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</si>
  <si>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</si>
  <si>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Ивановская, г. Иваново, ул. Смирнова, д. 47</t>
  </si>
  <si>
    <t xml:space="preserve">Год постройки </t>
  </si>
  <si>
    <t>Проект соответствует требованиям к теплозащите</t>
  </si>
  <si>
    <t>После 2000 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</si>
  <si>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</si>
  <si>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</si>
  <si>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</si>
  <si>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</si>
  <si>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</si>
  <si>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</si>
  <si>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</si>
  <si>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</si>
  <si>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</si>
  <si>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</si>
  <si>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да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</si>
  <si>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</si>
  <si>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</si>
  <si>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</si>
  <si>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</si>
  <si>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</si>
  <si>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</si>
  <si>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</si>
  <si>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</si>
  <si>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</si>
  <si>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</si>
  <si>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</si>
  <si>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</si>
  <si>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</si>
  <si>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</si>
  <si>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</si>
  <si>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отапливаемый</t>
  </si>
  <si>
    <t>нет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</si>
  <si>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</si>
  <si>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</si>
  <si>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</si>
  <si>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</si>
  <si>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</si>
  <si>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</si>
  <si>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</si>
  <si>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</si>
  <si>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</si>
  <si>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</si>
  <si>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</si>
  <si>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</si>
  <si>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</si>
  <si>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</si>
  <si>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</si>
  <si>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</si>
  <si>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</si>
  <si>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</si>
  <si>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</si>
  <si>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</si>
  <si>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</si>
  <si>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</si>
  <si>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</si>
  <si>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</si>
  <si>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</si>
  <si>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</si>
  <si>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</si>
  <si>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</si>
  <si>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</si>
  <si>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</si>
  <si>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</si>
  <si>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</si>
  <si>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</si>
  <si>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</si>
  <si>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</si>
  <si>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</si>
  <si>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</si>
  <si>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</si>
  <si>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</si>
  <si>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</si>
  <si>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</si>
  <si>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</si>
  <si>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</si>
  <si>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</si>
  <si>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</si>
  <si>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</si>
  <si>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</si>
  <si>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</si>
  <si>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</si>
  <si>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</si>
  <si>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</si>
  <si>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</si>
  <si>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</si>
  <si>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</si>
  <si>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</si>
  <si>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</si>
  <si>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</si>
  <si>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</si>
  <si>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</si>
  <si>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</si>
  <si>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</si>
  <si>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</si>
  <si>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</si>
  <si>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</si>
  <si>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13 (3, 10)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</si>
  <si>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</si>
  <si>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Июнь, Август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</si>
  <si>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</si>
  <si>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</si>
  <si>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</si>
  <si>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</si>
  <si>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</si>
  <si>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</si>
  <si>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</si>
  <si>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</si>
  <si>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</si>
  <si>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</si>
  <si>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</si>
  <si>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</si>
  <si>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</si>
  <si>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</si>
  <si>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</si>
  <si>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</si>
  <si>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</si>
  <si>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</si>
  <si>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</si>
  <si>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</si>
  <si>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Лампы накаливания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</si>
  <si>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</si>
  <si>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</si>
  <si>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</si>
  <si>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</si>
  <si>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</si>
  <si>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</si>
  <si>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</si>
  <si>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</si>
  <si>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</si>
  <si>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</si>
  <si>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</si>
  <si>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</si>
  <si>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</si>
  <si>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</si>
  <si>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</si>
  <si>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</si>
  <si>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</si>
  <si>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</si>
  <si>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</si>
  <si>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</si>
  <si>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</si>
  <si>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</si>
  <si>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</si>
  <si>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</si>
  <si>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</si>
  <si>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</si>
  <si>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</si>
  <si>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</si>
  <si>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</si>
  <si>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</si>
  <si>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</si>
  <si>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</si>
  <si>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</si>
  <si>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</si>
  <si>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</si>
  <si>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</si>
  <si>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</si>
  <si>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ИТП</t>
  </si>
  <si>
    <t>Способ учета тепловой энергии</t>
  </si>
  <si>
    <t>Совместный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</si>
  <si>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</si>
  <si>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</si>
  <si>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</si>
  <si>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21.09.2016</t>
  </si>
  <si>
    <t>Дата окончания отопительного периода в году соответствующему году окончания базового периода</t>
  </si>
  <si>
    <t>18.05.2017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</si>
  <si>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</si>
  <si>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</si>
  <si>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</si>
  <si>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</si>
  <si>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</si>
  <si>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</si>
  <si>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</si>
  <si>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</si>
  <si>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</si>
  <si>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</si>
  <si>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</si>
  <si>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</si>
  <si>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</si>
  <si>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</si>
  <si>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</si>
  <si>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</si>
  <si>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</si>
  <si>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</si>
  <si>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</si>
  <si>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</si>
  <si>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</si>
  <si>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</si>
  <si>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</si>
  <si>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</si>
  <si>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</si>
  <si>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</si>
  <si>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</si>
  <si>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</si>
  <si>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</si>
  <si>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</si>
  <si>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</si>
  <si>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</si>
  <si>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</si>
  <si>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</si>
  <si>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</si>
  <si>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</si>
  <si>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</si>
  <si>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</si>
  <si>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</si>
  <si>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</si>
  <si>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</si>
  <si>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</si>
  <si>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Модернизация ИТП с установкой теплообменника ГВС и установкой аппаратуры управления ГВС</t>
  </si>
  <si>
    <t>Ремонт (замена) трубопроводов внутридомовой системы отопления в сочетании с тепловой изоляцией</t>
  </si>
  <si>
    <t>Ремонт трубопроводов внутридомовой системы ГВС в сочетании с тепловой изоляцией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</si>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</sst>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7"/>
  <sheetViews>
    <sheetView tabSelected="1" topLeftCell="H160" workbookViewId="0">
      <selection activeCell="L172" sqref="L172:N172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2004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3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8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76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76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133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1535.1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 t="s">
        <v>7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1535.1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22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38</v>
      </c>
      <c r="E22" s="23"/>
      <c r="F22" s="23"/>
      <c r="G22" s="23"/>
      <c r="H22" s="23"/>
      <c r="I22" s="23"/>
      <c r="J22" s="23"/>
      <c r="K22" s="3" t="s">
        <v>35</v>
      </c>
      <c r="L22" s="22" t="s">
        <v>39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39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314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297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17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39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39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10592.9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5602.2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3143.6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83.8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22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21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5535.1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4509.2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842.9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41.4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115.6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26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359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46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36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10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392.5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954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954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17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39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70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39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39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 t="s">
        <v>7</v>
      </c>
      <c r="F91" s="30"/>
      <c r="G91" s="29" t="s">
        <v>125</v>
      </c>
      <c r="H91" s="29"/>
      <c r="I91" s="30">
        <v>17</v>
      </c>
      <c r="J91" s="30"/>
      <c r="K91" s="30">
        <v>7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127</v>
      </c>
      <c r="H92" s="29"/>
      <c r="I92" s="30">
        <v>11</v>
      </c>
      <c r="J92" s="30"/>
      <c r="K92" s="30">
        <v>40</v>
      </c>
      <c r="L92" s="30"/>
      <c r="M92" s="30" t="s">
        <v>39</v>
      </c>
      <c r="N92" s="30"/>
      <c r="O92"/>
    </row>
    <row r="93" spans="1:15" x14ac:dyDescent="0.25">
      <c r="A93" s="7">
        <v>79</v>
      </c>
      <c r="B93" s="29" t="s">
        <v>128</v>
      </c>
      <c r="C93" s="29"/>
      <c r="D93" s="29"/>
      <c r="E93" s="30" t="s">
        <v>7</v>
      </c>
      <c r="F93" s="30"/>
      <c r="G93" s="29" t="s">
        <v>125</v>
      </c>
      <c r="H93" s="29"/>
      <c r="I93" s="30">
        <v>8</v>
      </c>
      <c r="J93" s="30"/>
      <c r="K93" s="30">
        <v>20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 t="s">
        <v>7</v>
      </c>
      <c r="F94" s="30"/>
      <c r="G94" s="29" t="s">
        <v>127</v>
      </c>
      <c r="H94" s="29"/>
      <c r="I94" s="30">
        <v>6</v>
      </c>
      <c r="J94" s="30"/>
      <c r="K94" s="30">
        <v>40</v>
      </c>
      <c r="L94" s="30"/>
      <c r="M94" s="30" t="s">
        <v>39</v>
      </c>
      <c r="N94" s="30"/>
      <c r="O94"/>
    </row>
    <row r="95" spans="1:15" x14ac:dyDescent="0.25">
      <c r="A95" s="7">
        <v>81</v>
      </c>
      <c r="B95" s="29" t="s">
        <v>130</v>
      </c>
      <c r="C95" s="29"/>
      <c r="D95" s="29"/>
      <c r="E95" s="30" t="s">
        <v>7</v>
      </c>
      <c r="F95" s="30"/>
      <c r="G95" s="29" t="s">
        <v>125</v>
      </c>
      <c r="H95" s="29"/>
      <c r="I95" s="30">
        <v>3</v>
      </c>
      <c r="J95" s="30"/>
      <c r="K95" s="30">
        <v>7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 t="s">
        <v>7</v>
      </c>
      <c r="F96" s="30"/>
      <c r="G96" s="29" t="s">
        <v>127</v>
      </c>
      <c r="H96" s="29"/>
      <c r="I96" s="30">
        <v>4</v>
      </c>
      <c r="J96" s="30"/>
      <c r="K96" s="30">
        <v>40</v>
      </c>
      <c r="L96" s="30"/>
      <c r="M96" s="30" t="s">
        <v>39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2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>
        <v>17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>
        <v>1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>
        <v>0.03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>
        <v>12.201700000000001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173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2139.14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3.99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2017</v>
      </c>
      <c r="B140" s="8" t="s">
        <v>197</v>
      </c>
      <c r="C140" s="10">
        <v>-9.4</v>
      </c>
      <c r="D140" s="10">
        <v>151.36000000000001</v>
      </c>
      <c r="E140" s="10" t="s">
        <v>7</v>
      </c>
      <c r="F140" s="10" t="s">
        <v>7</v>
      </c>
      <c r="G140" s="11" t="s">
        <v>7</v>
      </c>
      <c r="H140" s="11" t="s">
        <v>7</v>
      </c>
      <c r="I140" s="11">
        <v>330</v>
      </c>
      <c r="J140" s="11">
        <v>1.72</v>
      </c>
      <c r="K140" s="11">
        <v>0.32</v>
      </c>
      <c r="L140" s="11">
        <v>1.37</v>
      </c>
      <c r="M140" s="11">
        <v>0.03</v>
      </c>
      <c r="N140" s="11" t="s">
        <v>7</v>
      </c>
      <c r="O140"/>
    </row>
    <row r="141" spans="1:15" x14ac:dyDescent="0.25">
      <c r="A141" s="7">
        <v>2017</v>
      </c>
      <c r="B141" s="8" t="s">
        <v>198</v>
      </c>
      <c r="C141" s="10">
        <v>-5.3</v>
      </c>
      <c r="D141" s="10">
        <v>128.79</v>
      </c>
      <c r="E141" s="10" t="s">
        <v>7</v>
      </c>
      <c r="F141" s="10" t="s">
        <v>7</v>
      </c>
      <c r="G141" s="11" t="s">
        <v>7</v>
      </c>
      <c r="H141" s="11" t="s">
        <v>7</v>
      </c>
      <c r="I141" s="11">
        <v>275</v>
      </c>
      <c r="J141" s="11">
        <v>1.47</v>
      </c>
      <c r="K141" s="11">
        <v>0.27</v>
      </c>
      <c r="L141" s="11">
        <v>1.17</v>
      </c>
      <c r="M141" s="11">
        <v>0.03</v>
      </c>
      <c r="N141" s="11" t="s">
        <v>7</v>
      </c>
      <c r="O141"/>
    </row>
    <row r="142" spans="1:15" x14ac:dyDescent="0.25">
      <c r="A142" s="7">
        <v>2017</v>
      </c>
      <c r="B142" s="8" t="s">
        <v>199</v>
      </c>
      <c r="C142" s="10">
        <v>-1.4</v>
      </c>
      <c r="D142" s="10">
        <v>95.29</v>
      </c>
      <c r="E142" s="10" t="s">
        <v>7</v>
      </c>
      <c r="F142" s="10" t="s">
        <v>7</v>
      </c>
      <c r="G142" s="11" t="s">
        <v>7</v>
      </c>
      <c r="H142" s="11" t="s">
        <v>7</v>
      </c>
      <c r="I142" s="11">
        <v>335</v>
      </c>
      <c r="J142" s="11">
        <v>1.51</v>
      </c>
      <c r="K142" s="11">
        <v>0.26</v>
      </c>
      <c r="L142" s="11">
        <v>1.22</v>
      </c>
      <c r="M142" s="11">
        <v>0.03</v>
      </c>
      <c r="N142" s="11" t="s">
        <v>7</v>
      </c>
      <c r="O142"/>
    </row>
    <row r="143" spans="1:15" x14ac:dyDescent="0.25">
      <c r="A143" s="7">
        <v>2017</v>
      </c>
      <c r="B143" s="8" t="s">
        <v>200</v>
      </c>
      <c r="C143" s="10">
        <v>5.2</v>
      </c>
      <c r="D143" s="10">
        <v>78.709999999999994</v>
      </c>
      <c r="E143" s="10" t="s">
        <v>7</v>
      </c>
      <c r="F143" s="10" t="s">
        <v>7</v>
      </c>
      <c r="G143" s="11" t="s">
        <v>7</v>
      </c>
      <c r="H143" s="11" t="s">
        <v>7</v>
      </c>
      <c r="I143" s="11">
        <v>320</v>
      </c>
      <c r="J143" s="11">
        <v>1.56</v>
      </c>
      <c r="K143" s="11">
        <v>0.27</v>
      </c>
      <c r="L143" s="11">
        <v>1.26</v>
      </c>
      <c r="M143" s="11">
        <v>0.03</v>
      </c>
      <c r="N143" s="11" t="s">
        <v>7</v>
      </c>
      <c r="O143"/>
    </row>
    <row r="144" spans="1:15" x14ac:dyDescent="0.25">
      <c r="A144" s="7">
        <v>2017</v>
      </c>
      <c r="B144" s="8" t="s">
        <v>201</v>
      </c>
      <c r="C144" s="10">
        <v>7.2</v>
      </c>
      <c r="D144" s="10">
        <v>42.75</v>
      </c>
      <c r="E144" s="10" t="s">
        <v>7</v>
      </c>
      <c r="F144" s="10" t="s">
        <v>7</v>
      </c>
      <c r="G144" s="11" t="s">
        <v>7</v>
      </c>
      <c r="H144" s="11" t="s">
        <v>7</v>
      </c>
      <c r="I144" s="11">
        <v>280</v>
      </c>
      <c r="J144" s="11">
        <v>1.51</v>
      </c>
      <c r="K144" s="11">
        <v>0.25</v>
      </c>
      <c r="L144" s="11">
        <v>1.23</v>
      </c>
      <c r="M144" s="11">
        <v>0.03</v>
      </c>
      <c r="N144" s="11" t="s">
        <v>7</v>
      </c>
      <c r="O144"/>
    </row>
    <row r="145" spans="1:15" x14ac:dyDescent="0.25">
      <c r="A145" s="7">
        <v>2017</v>
      </c>
      <c r="B145" s="8" t="s">
        <v>202</v>
      </c>
      <c r="C145" s="10">
        <v>15.7</v>
      </c>
      <c r="D145" s="10">
        <v>19.420000000000002</v>
      </c>
      <c r="E145" s="10" t="s">
        <v>7</v>
      </c>
      <c r="F145" s="10" t="s">
        <v>7</v>
      </c>
      <c r="G145" s="11" t="s">
        <v>7</v>
      </c>
      <c r="H145" s="11" t="s">
        <v>7</v>
      </c>
      <c r="I145" s="11">
        <v>200</v>
      </c>
      <c r="J145" s="11">
        <v>1.47</v>
      </c>
      <c r="K145" s="11">
        <v>0.25</v>
      </c>
      <c r="L145" s="11">
        <v>1.19</v>
      </c>
      <c r="M145" s="11">
        <v>0.03</v>
      </c>
      <c r="N145" s="11" t="s">
        <v>7</v>
      </c>
      <c r="O145"/>
    </row>
    <row r="146" spans="1:15" x14ac:dyDescent="0.25">
      <c r="A146" s="7">
        <v>2017</v>
      </c>
      <c r="B146" s="8" t="s">
        <v>203</v>
      </c>
      <c r="C146" s="10">
        <v>17.7</v>
      </c>
      <c r="D146" s="10">
        <v>17.46</v>
      </c>
      <c r="E146" s="10" t="s">
        <v>7</v>
      </c>
      <c r="F146" s="10" t="s">
        <v>7</v>
      </c>
      <c r="G146" s="11" t="s">
        <v>7</v>
      </c>
      <c r="H146" s="11" t="s">
        <v>7</v>
      </c>
      <c r="I146" s="11">
        <v>220</v>
      </c>
      <c r="J146" s="11">
        <v>1.57</v>
      </c>
      <c r="K146" s="11">
        <v>0.28000000000000003</v>
      </c>
      <c r="L146" s="11">
        <v>1.26</v>
      </c>
      <c r="M146" s="11">
        <v>0.03</v>
      </c>
      <c r="N146" s="11" t="s">
        <v>7</v>
      </c>
      <c r="O146"/>
    </row>
    <row r="147" spans="1:15" x14ac:dyDescent="0.25">
      <c r="A147" s="7">
        <v>2017</v>
      </c>
      <c r="B147" s="8" t="s">
        <v>204</v>
      </c>
      <c r="C147" s="10">
        <v>17.3</v>
      </c>
      <c r="D147" s="10">
        <v>17.13</v>
      </c>
      <c r="E147" s="10" t="s">
        <v>7</v>
      </c>
      <c r="F147" s="10" t="s">
        <v>7</v>
      </c>
      <c r="G147" s="11" t="s">
        <v>7</v>
      </c>
      <c r="H147" s="11" t="s">
        <v>7</v>
      </c>
      <c r="I147" s="11">
        <v>190</v>
      </c>
      <c r="J147" s="11">
        <v>1.57</v>
      </c>
      <c r="K147" s="11">
        <v>0.25</v>
      </c>
      <c r="L147" s="11">
        <v>1.29</v>
      </c>
      <c r="M147" s="11">
        <v>0.03</v>
      </c>
      <c r="N147" s="11" t="s">
        <v>7</v>
      </c>
      <c r="O147"/>
    </row>
    <row r="148" spans="1:15" x14ac:dyDescent="0.25">
      <c r="A148" s="7">
        <v>2017</v>
      </c>
      <c r="B148" s="8" t="s">
        <v>205</v>
      </c>
      <c r="C148" s="10">
        <v>11.1</v>
      </c>
      <c r="D148" s="10">
        <v>18.71</v>
      </c>
      <c r="E148" s="10" t="s">
        <v>7</v>
      </c>
      <c r="F148" s="10" t="s">
        <v>7</v>
      </c>
      <c r="G148" s="11" t="s">
        <v>7</v>
      </c>
      <c r="H148" s="11" t="s">
        <v>7</v>
      </c>
      <c r="I148" s="11">
        <v>230</v>
      </c>
      <c r="J148" s="11">
        <v>1.64</v>
      </c>
      <c r="K148" s="11">
        <v>0.26</v>
      </c>
      <c r="L148" s="11">
        <v>1.35</v>
      </c>
      <c r="M148" s="11">
        <v>0.03</v>
      </c>
      <c r="N148" s="11" t="s">
        <v>7</v>
      </c>
      <c r="O148"/>
    </row>
    <row r="149" spans="1:15" x14ac:dyDescent="0.25">
      <c r="A149" s="7">
        <v>2017</v>
      </c>
      <c r="B149" s="8" t="s">
        <v>206</v>
      </c>
      <c r="C149" s="10">
        <v>3.1</v>
      </c>
      <c r="D149" s="10">
        <v>69.87</v>
      </c>
      <c r="E149" s="10" t="s">
        <v>7</v>
      </c>
      <c r="F149" s="10" t="s">
        <v>7</v>
      </c>
      <c r="G149" s="11" t="s">
        <v>7</v>
      </c>
      <c r="H149" s="11" t="s">
        <v>7</v>
      </c>
      <c r="I149" s="11">
        <v>310</v>
      </c>
      <c r="J149" s="11">
        <v>1.75</v>
      </c>
      <c r="K149" s="11">
        <v>0.28999999999999998</v>
      </c>
      <c r="L149" s="11">
        <v>1.43</v>
      </c>
      <c r="M149" s="11">
        <v>0.03</v>
      </c>
      <c r="N149" s="11" t="s">
        <v>7</v>
      </c>
      <c r="O149"/>
    </row>
    <row r="150" spans="1:15" x14ac:dyDescent="0.25">
      <c r="A150" s="7">
        <v>2017</v>
      </c>
      <c r="B150" s="8" t="s">
        <v>207</v>
      </c>
      <c r="C150" s="10">
        <v>-2.6</v>
      </c>
      <c r="D150" s="10">
        <v>84.58</v>
      </c>
      <c r="E150" s="10" t="s">
        <v>7</v>
      </c>
      <c r="F150" s="10" t="s">
        <v>7</v>
      </c>
      <c r="G150" s="11" t="s">
        <v>7</v>
      </c>
      <c r="H150" s="11" t="s">
        <v>7</v>
      </c>
      <c r="I150" s="11">
        <v>305</v>
      </c>
      <c r="J150" s="11">
        <v>1.54</v>
      </c>
      <c r="K150" s="11">
        <v>0.25</v>
      </c>
      <c r="L150" s="11">
        <v>1.26</v>
      </c>
      <c r="M150" s="11">
        <v>0.03</v>
      </c>
      <c r="N150" s="11" t="s">
        <v>7</v>
      </c>
      <c r="O150"/>
    </row>
    <row r="151" spans="1:15" x14ac:dyDescent="0.25">
      <c r="A151" s="7">
        <v>2017</v>
      </c>
      <c r="B151" s="8" t="s">
        <v>208</v>
      </c>
      <c r="C151" s="10">
        <v>-4.8</v>
      </c>
      <c r="D151" s="10">
        <v>111.36</v>
      </c>
      <c r="E151" s="10" t="s">
        <v>7</v>
      </c>
      <c r="F151" s="10" t="s">
        <v>7</v>
      </c>
      <c r="G151" s="11" t="s">
        <v>7</v>
      </c>
      <c r="H151" s="11" t="s">
        <v>7</v>
      </c>
      <c r="I151" s="11">
        <v>270</v>
      </c>
      <c r="J151" s="11">
        <v>1.48</v>
      </c>
      <c r="K151" s="11">
        <v>0.2</v>
      </c>
      <c r="L151" s="11">
        <v>1.25</v>
      </c>
      <c r="M151" s="11">
        <v>0.03</v>
      </c>
      <c r="N151" s="11" t="s">
        <v>7</v>
      </c>
      <c r="O151"/>
    </row>
    <row r="152" spans="1:15" ht="16.5" customHeight="1" x14ac:dyDescent="0.25">
      <c r="A152" s="36" t="s">
        <v>209</v>
      </c>
      <c r="B152" s="36"/>
      <c r="C152" s="12">
        <v>-1.45</v>
      </c>
      <c r="D152" s="12">
        <f t="shared" ref="D152:N152" si="0">SUM(D140:D151)</f>
        <v>835.43</v>
      </c>
      <c r="E152" s="12">
        <f t="shared" si="0"/>
        <v>0</v>
      </c>
      <c r="F152" s="12">
        <f t="shared" si="0"/>
        <v>0</v>
      </c>
      <c r="G152" s="12">
        <f t="shared" si="0"/>
        <v>0</v>
      </c>
      <c r="H152" s="12">
        <f t="shared" si="0"/>
        <v>0</v>
      </c>
      <c r="I152" s="12">
        <f t="shared" si="0"/>
        <v>3265</v>
      </c>
      <c r="J152" s="12">
        <f t="shared" si="0"/>
        <v>18.79</v>
      </c>
      <c r="K152" s="12">
        <f t="shared" si="0"/>
        <v>3.15</v>
      </c>
      <c r="L152" s="12">
        <f t="shared" si="0"/>
        <v>15.28</v>
      </c>
      <c r="M152" s="12">
        <f t="shared" si="0"/>
        <v>0.36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7</v>
      </c>
      <c r="F156" s="39"/>
      <c r="G156" s="39"/>
      <c r="H156" s="39"/>
      <c r="I156" s="39"/>
      <c r="J156" s="39"/>
      <c r="K156" s="39"/>
      <c r="L156" s="40">
        <v>741274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217</v>
      </c>
      <c r="C157" s="38"/>
      <c r="D157" s="38"/>
      <c r="E157" s="39" t="s">
        <v>7</v>
      </c>
      <c r="F157" s="39"/>
      <c r="G157" s="39"/>
      <c r="H157" s="39"/>
      <c r="I157" s="39"/>
      <c r="J157" s="39"/>
      <c r="K157" s="39"/>
      <c r="L157" s="40">
        <v>46063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218</v>
      </c>
      <c r="C158" s="38"/>
      <c r="D158" s="38"/>
      <c r="E158" s="39" t="s">
        <v>7</v>
      </c>
      <c r="F158" s="39"/>
      <c r="G158" s="39"/>
      <c r="H158" s="39"/>
      <c r="I158" s="39"/>
      <c r="J158" s="39"/>
      <c r="K158" s="39"/>
      <c r="L158" s="40">
        <v>52828</v>
      </c>
      <c r="M158" s="40"/>
      <c r="N158" s="40"/>
      <c r="O158" s="13"/>
    </row>
    <row r="159" spans="1:15" ht="26.25" customHeight="1" x14ac:dyDescent="0.25">
      <c r="A159" s="10">
        <v>4</v>
      </c>
      <c r="B159" s="38" t="s">
        <v>219</v>
      </c>
      <c r="C159" s="38"/>
      <c r="D159" s="38"/>
      <c r="E159" s="39" t="s">
        <v>220</v>
      </c>
      <c r="F159" s="39"/>
      <c r="G159" s="39"/>
      <c r="H159" s="39"/>
      <c r="I159" s="39"/>
      <c r="J159" s="39"/>
      <c r="K159" s="39"/>
      <c r="L159" s="40">
        <v>1484374</v>
      </c>
      <c r="M159" s="40"/>
      <c r="N159" s="40"/>
      <c r="O159" s="13"/>
    </row>
    <row r="160" spans="1:15" ht="18.75" customHeight="1" x14ac:dyDescent="0.25">
      <c r="A160" s="19" t="s">
        <v>221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/>
    </row>
    <row r="161" spans="1:15" ht="28.5" customHeight="1" x14ac:dyDescent="0.25">
      <c r="A161" s="9" t="s">
        <v>2</v>
      </c>
      <c r="B161" s="27" t="s">
        <v>3</v>
      </c>
      <c r="C161" s="27"/>
      <c r="D161" s="27"/>
      <c r="E161" s="27"/>
      <c r="F161" s="27"/>
      <c r="G161" s="27"/>
      <c r="H161" s="27"/>
      <c r="I161" s="27"/>
      <c r="J161" s="27"/>
      <c r="K161" s="5" t="s">
        <v>4</v>
      </c>
      <c r="L161" s="27" t="s">
        <v>5</v>
      </c>
      <c r="M161" s="27"/>
      <c r="N161" s="27"/>
      <c r="O161"/>
    </row>
    <row r="162" spans="1:15" ht="15" customHeight="1" x14ac:dyDescent="0.25">
      <c r="A162" s="7">
        <v>1</v>
      </c>
      <c r="B162" s="29" t="s">
        <v>222</v>
      </c>
      <c r="C162" s="29"/>
      <c r="D162" s="29"/>
      <c r="E162" s="29"/>
      <c r="F162" s="29"/>
      <c r="G162" s="29"/>
      <c r="H162" s="29"/>
      <c r="I162" s="41" t="s">
        <v>223</v>
      </c>
      <c r="J162" s="41"/>
      <c r="K162" s="6" t="s">
        <v>194</v>
      </c>
      <c r="L162" s="28">
        <v>835.43</v>
      </c>
      <c r="M162" s="28"/>
      <c r="N162" s="28"/>
      <c r="O162"/>
    </row>
    <row r="163" spans="1:15" ht="15" customHeight="1" x14ac:dyDescent="0.25">
      <c r="A163" s="7">
        <v>2</v>
      </c>
      <c r="B163" s="29"/>
      <c r="C163" s="29"/>
      <c r="D163" s="29"/>
      <c r="E163" s="29"/>
      <c r="F163" s="29"/>
      <c r="G163" s="29"/>
      <c r="H163" s="29"/>
      <c r="I163" s="41" t="s">
        <v>224</v>
      </c>
      <c r="J163" s="41"/>
      <c r="K163" s="6" t="s">
        <v>196</v>
      </c>
      <c r="L163" s="28">
        <v>18.79</v>
      </c>
      <c r="M163" s="28"/>
      <c r="N163" s="28"/>
      <c r="O163"/>
    </row>
    <row r="164" spans="1:15" ht="15" customHeight="1" x14ac:dyDescent="0.25">
      <c r="A164" s="7">
        <v>3</v>
      </c>
      <c r="B164" s="29" t="s">
        <v>225</v>
      </c>
      <c r="C164" s="29"/>
      <c r="D164" s="29"/>
      <c r="E164" s="29"/>
      <c r="F164" s="29"/>
      <c r="G164" s="29"/>
      <c r="H164" s="29"/>
      <c r="I164" s="41" t="s">
        <v>24</v>
      </c>
      <c r="J164" s="41"/>
      <c r="K164" s="7" t="s">
        <v>215</v>
      </c>
      <c r="L164" s="28">
        <v>1862073.83</v>
      </c>
      <c r="M164" s="28"/>
      <c r="N164" s="28"/>
      <c r="O164"/>
    </row>
    <row r="165" spans="1:15" ht="15" customHeight="1" x14ac:dyDescent="0.25">
      <c r="A165" s="7">
        <v>4</v>
      </c>
      <c r="B165" s="29"/>
      <c r="C165" s="29"/>
      <c r="D165" s="29"/>
      <c r="E165" s="29"/>
      <c r="F165" s="29"/>
      <c r="G165" s="29"/>
      <c r="H165" s="29"/>
      <c r="I165" s="41" t="s">
        <v>226</v>
      </c>
      <c r="J165" s="41"/>
      <c r="K165" s="7" t="s">
        <v>215</v>
      </c>
      <c r="L165" s="28">
        <v>1787101.73</v>
      </c>
      <c r="M165" s="28"/>
      <c r="N165" s="28"/>
      <c r="O165"/>
    </row>
    <row r="166" spans="1:15" ht="15" customHeight="1" x14ac:dyDescent="0.25">
      <c r="A166" s="7">
        <v>5</v>
      </c>
      <c r="B166" s="29"/>
      <c r="C166" s="29"/>
      <c r="D166" s="29"/>
      <c r="E166" s="29"/>
      <c r="F166" s="29"/>
      <c r="G166" s="29"/>
      <c r="H166" s="29"/>
      <c r="I166" s="41" t="s">
        <v>227</v>
      </c>
      <c r="J166" s="41"/>
      <c r="K166" s="7" t="s">
        <v>215</v>
      </c>
      <c r="L166" s="28">
        <v>74972.100000000006</v>
      </c>
      <c r="M166" s="28"/>
      <c r="N166" s="28"/>
      <c r="O166"/>
    </row>
    <row r="167" spans="1:15" ht="15" customHeight="1" x14ac:dyDescent="0.25">
      <c r="A167" s="7">
        <v>6</v>
      </c>
      <c r="B167" s="29" t="s">
        <v>228</v>
      </c>
      <c r="C167" s="29"/>
      <c r="D167" s="29"/>
      <c r="E167" s="29"/>
      <c r="F167" s="29"/>
      <c r="G167" s="29"/>
      <c r="H167" s="29"/>
      <c r="I167" s="41" t="s">
        <v>223</v>
      </c>
      <c r="J167" s="41"/>
      <c r="K167" s="6" t="s">
        <v>194</v>
      </c>
      <c r="L167" s="28">
        <v>731.26</v>
      </c>
      <c r="M167" s="28"/>
      <c r="N167" s="28"/>
      <c r="O167"/>
    </row>
    <row r="168" spans="1:15" ht="15" customHeight="1" x14ac:dyDescent="0.25">
      <c r="A168" s="7">
        <v>7</v>
      </c>
      <c r="B168" s="29"/>
      <c r="C168" s="29"/>
      <c r="D168" s="29"/>
      <c r="E168" s="29"/>
      <c r="F168" s="29"/>
      <c r="G168" s="29"/>
      <c r="H168" s="29"/>
      <c r="I168" s="41" t="s">
        <v>224</v>
      </c>
      <c r="J168" s="41"/>
      <c r="K168" s="6" t="s">
        <v>196</v>
      </c>
      <c r="L168" s="28">
        <v>19.55</v>
      </c>
      <c r="M168" s="28"/>
      <c r="N168" s="28"/>
      <c r="O168"/>
    </row>
    <row r="169" spans="1:15" ht="15" customHeight="1" x14ac:dyDescent="0.25">
      <c r="A169" s="7">
        <v>8</v>
      </c>
      <c r="B169" s="29" t="s">
        <v>229</v>
      </c>
      <c r="C169" s="29"/>
      <c r="D169" s="29"/>
      <c r="E169" s="29"/>
      <c r="F169" s="29"/>
      <c r="G169" s="29"/>
      <c r="H169" s="29"/>
      <c r="I169" s="41" t="s">
        <v>24</v>
      </c>
      <c r="J169" s="41"/>
      <c r="K169" s="7" t="s">
        <v>215</v>
      </c>
      <c r="L169" s="28">
        <v>1642274.71</v>
      </c>
      <c r="M169" s="28"/>
      <c r="N169" s="28"/>
      <c r="O169"/>
    </row>
    <row r="170" spans="1:15" ht="15" customHeight="1" x14ac:dyDescent="0.25">
      <c r="A170" s="7">
        <v>9</v>
      </c>
      <c r="B170" s="29"/>
      <c r="C170" s="29"/>
      <c r="D170" s="29"/>
      <c r="E170" s="29"/>
      <c r="F170" s="29"/>
      <c r="G170" s="29"/>
      <c r="H170" s="29"/>
      <c r="I170" s="41" t="s">
        <v>226</v>
      </c>
      <c r="J170" s="41"/>
      <c r="K170" s="7" t="s">
        <v>215</v>
      </c>
      <c r="L170" s="28">
        <v>1564271.63</v>
      </c>
      <c r="M170" s="28"/>
      <c r="N170" s="28"/>
      <c r="O170"/>
    </row>
    <row r="171" spans="1:15" ht="15" customHeight="1" x14ac:dyDescent="0.25">
      <c r="A171" s="7">
        <v>10</v>
      </c>
      <c r="B171" s="29"/>
      <c r="C171" s="29"/>
      <c r="D171" s="29"/>
      <c r="E171" s="29"/>
      <c r="F171" s="29"/>
      <c r="G171" s="29"/>
      <c r="H171" s="29"/>
      <c r="I171" s="41" t="s">
        <v>227</v>
      </c>
      <c r="J171" s="41"/>
      <c r="K171" s="7" t="s">
        <v>215</v>
      </c>
      <c r="L171" s="28">
        <v>78003.08</v>
      </c>
      <c r="M171" s="28"/>
      <c r="N171" s="28"/>
      <c r="O171"/>
    </row>
    <row r="172" spans="1:15" ht="15" customHeight="1" x14ac:dyDescent="0.25">
      <c r="A172" s="7">
        <v>11</v>
      </c>
      <c r="B172" s="29" t="s">
        <v>230</v>
      </c>
      <c r="C172" s="29"/>
      <c r="D172" s="29"/>
      <c r="E172" s="29"/>
      <c r="F172" s="29"/>
      <c r="G172" s="29"/>
      <c r="H172" s="29"/>
      <c r="I172" s="29"/>
      <c r="J172" s="29"/>
      <c r="K172" s="7" t="s">
        <v>231</v>
      </c>
      <c r="L172" s="28">
        <v>11.8</v>
      </c>
      <c r="M172" s="28"/>
      <c r="N172" s="28"/>
      <c r="O172"/>
    </row>
    <row r="173" spans="1:15" ht="15" customHeight="1" x14ac:dyDescent="0.25">
      <c r="A173" s="7">
        <v>12</v>
      </c>
      <c r="B173" s="29" t="s">
        <v>232</v>
      </c>
      <c r="C173" s="29"/>
      <c r="D173" s="29"/>
      <c r="E173" s="29"/>
      <c r="F173" s="29"/>
      <c r="G173" s="29"/>
      <c r="H173" s="29"/>
      <c r="I173" s="29"/>
      <c r="J173" s="29"/>
      <c r="K173" s="7" t="s">
        <v>215</v>
      </c>
      <c r="L173" s="28">
        <v>219724.71</v>
      </c>
      <c r="M173" s="28"/>
      <c r="N173" s="28"/>
      <c r="O173"/>
    </row>
    <row r="174" spans="1:15" ht="15" customHeight="1" x14ac:dyDescent="0.25">
      <c r="A174" s="7">
        <v>13</v>
      </c>
      <c r="B174" s="29" t="s">
        <v>233</v>
      </c>
      <c r="C174" s="29"/>
      <c r="D174" s="29"/>
      <c r="E174" s="29"/>
      <c r="F174" s="29"/>
      <c r="G174" s="29"/>
      <c r="H174" s="29"/>
      <c r="I174" s="29"/>
      <c r="J174" s="29"/>
      <c r="K174" s="7" t="s">
        <v>215</v>
      </c>
      <c r="L174" s="28">
        <v>478999.87</v>
      </c>
      <c r="M174" s="28"/>
      <c r="N174" s="28"/>
      <c r="O174"/>
    </row>
    <row r="175" spans="1:15" ht="15" customHeight="1" x14ac:dyDescent="0.25">
      <c r="A175" s="14"/>
      <c r="B175" s="15"/>
      <c r="C175" s="16"/>
      <c r="D175" s="14"/>
      <c r="E175" s="14"/>
      <c r="F175" s="16"/>
      <c r="G175" s="17"/>
      <c r="H175" s="17"/>
      <c r="I175" s="17"/>
      <c r="J175" s="17"/>
      <c r="K175" s="17"/>
      <c r="L175" s="17"/>
      <c r="M175" s="17"/>
      <c r="N175" s="17"/>
      <c r="O175"/>
    </row>
    <row r="176" spans="1:15" ht="15" customHeight="1" x14ac:dyDescent="0.25">
      <c r="A176" s="42" t="s">
        <v>234</v>
      </c>
      <c r="B176" s="42"/>
      <c r="C176" s="42"/>
      <c r="D176" s="42"/>
      <c r="E176" s="42"/>
      <c r="F176" s="16"/>
      <c r="G176" s="17"/>
      <c r="H176" s="17"/>
      <c r="I176" s="43"/>
      <c r="J176" s="43"/>
      <c r="K176" s="17"/>
      <c r="L176" s="17"/>
      <c r="M176" s="17"/>
      <c r="N176" s="17"/>
      <c r="O176"/>
    </row>
    <row r="177" spans="1:15" ht="15" customHeight="1" x14ac:dyDescent="0.25">
      <c r="A177" s="42"/>
      <c r="B177" s="42"/>
      <c r="C177" s="42"/>
      <c r="D177" s="42"/>
      <c r="E177" s="42"/>
      <c r="F177" s="16"/>
      <c r="G177" s="17"/>
      <c r="H177" s="17"/>
      <c r="I177" s="44" t="s">
        <v>235</v>
      </c>
      <c r="J177" s="44"/>
      <c r="K177" s="17"/>
      <c r="L177" s="44" t="s">
        <v>236</v>
      </c>
      <c r="M177" s="44"/>
      <c r="N177" s="17"/>
      <c r="O177"/>
    </row>
  </sheetData>
  <sheetProtection formatCells="0" formatColumns="0" formatRows="0" insertColumns="0" insertRows="0" insertHyperlinks="0" deleteColumns="0" deleteRows="0" sort="0" autoFilter="0" pivotTables="0"/>
  <mergeCells count="378">
    <mergeCell ref="A176:E177"/>
    <mergeCell ref="I176:J176"/>
    <mergeCell ref="I177:J177"/>
    <mergeCell ref="L177:M177"/>
    <mergeCell ref="B172:J172"/>
    <mergeCell ref="L172:N172"/>
    <mergeCell ref="B173:J173"/>
    <mergeCell ref="L173:N173"/>
    <mergeCell ref="B174:J174"/>
    <mergeCell ref="L174:N174"/>
    <mergeCell ref="B169:H171"/>
    <mergeCell ref="I169:J169"/>
    <mergeCell ref="L169:N169"/>
    <mergeCell ref="I170:J170"/>
    <mergeCell ref="L170:N170"/>
    <mergeCell ref="I171:J171"/>
    <mergeCell ref="L171:N171"/>
    <mergeCell ref="B167:H168"/>
    <mergeCell ref="I167:J167"/>
    <mergeCell ref="L167:N167"/>
    <mergeCell ref="I168:J168"/>
    <mergeCell ref="L168:N168"/>
    <mergeCell ref="B164:H166"/>
    <mergeCell ref="I164:J164"/>
    <mergeCell ref="L164:N164"/>
    <mergeCell ref="I165:J165"/>
    <mergeCell ref="L165:N165"/>
    <mergeCell ref="I166:J166"/>
    <mergeCell ref="L166:N166"/>
    <mergeCell ref="A160:N160"/>
    <mergeCell ref="B161:J161"/>
    <mergeCell ref="L161:N161"/>
    <mergeCell ref="B162:H163"/>
    <mergeCell ref="I162:J162"/>
    <mergeCell ref="L162:N162"/>
    <mergeCell ref="I163:J163"/>
    <mergeCell ref="L163:N163"/>
    <mergeCell ref="B158:D158"/>
    <mergeCell ref="E158:H158"/>
    <mergeCell ref="I158:K158"/>
    <mergeCell ref="L158:N158"/>
    <mergeCell ref="B159:D159"/>
    <mergeCell ref="E159:H159"/>
    <mergeCell ref="I159:K159"/>
    <mergeCell ref="L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2020-04-15T08:16:50Z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